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mchcgr-my.sharepoint.com/personal/1207842_mchcgr_com/Documents/適格請求書/申請書/"/>
    </mc:Choice>
  </mc:AlternateContent>
  <xr:revisionPtr revIDLastSave="7" documentId="13_ncr:1_{D638202E-2887-4FA9-B67E-7B25F709BA15}" xr6:coauthVersionLast="47" xr6:coauthVersionMax="47" xr10:uidLastSave="{9956C6AD-2CF1-485C-A712-9577CC26DAC0}"/>
  <bookViews>
    <workbookView xWindow="-110" yWindow="-110" windowWidth="19420" windowHeight="11620" xr2:uid="{00000000-000D-0000-FFFF-FFFF00000000}"/>
  </bookViews>
  <sheets>
    <sheet name="出張旅費精算書 " sheetId="11" r:id="rId1"/>
    <sheet name="記入要領" sheetId="10" r:id="rId2"/>
  </sheets>
  <definedNames>
    <definedName name="_xlnm.Print_Area" localSheetId="1">記入要領!$D$2:$O$74</definedName>
    <definedName name="_xlnm.Print_Area" localSheetId="0">'出張旅費精算書 '!$A$1:$BL$60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37" i="11" l="1"/>
  <c r="BA39" i="11"/>
  <c r="BK31" i="11"/>
  <c r="BK30" i="11"/>
  <c r="BK29" i="11"/>
  <c r="BK28" i="11"/>
  <c r="BK27" i="11"/>
  <c r="BK26" i="11"/>
  <c r="BK25" i="11"/>
  <c r="BK24" i="11"/>
  <c r="BA31" i="11"/>
  <c r="BA30" i="11"/>
  <c r="BA29" i="11"/>
  <c r="BA28" i="11"/>
  <c r="BA27" i="11"/>
  <c r="BA26" i="11"/>
  <c r="BA25" i="11"/>
  <c r="BA24" i="11"/>
  <c r="BK23" i="11"/>
  <c r="BA32" i="11"/>
  <c r="BA45" i="11"/>
  <c r="BA43" i="11"/>
  <c r="BA41" i="11"/>
  <c r="BA23" i="11"/>
  <c r="B2" i="11"/>
  <c r="J50" i="11" l="1"/>
  <c r="J49" i="11"/>
  <c r="H49" i="11"/>
  <c r="BA48" i="11"/>
  <c r="J51" i="11" l="1"/>
</calcChain>
</file>

<file path=xl/sharedStrings.xml><?xml version="1.0" encoding="utf-8"?>
<sst xmlns="http://schemas.openxmlformats.org/spreadsheetml/2006/main" count="299" uniqueCount="169">
  <si>
    <t>備考</t>
    <rPh sb="0" eb="2">
      <t>ビコウ</t>
    </rPh>
    <phoneticPr fontId="2"/>
  </si>
  <si>
    <t>日</t>
    <rPh sb="0" eb="1">
      <t>ヒ</t>
    </rPh>
    <phoneticPr fontId="2"/>
  </si>
  <si>
    <t>円</t>
    <rPh sb="0" eb="1">
      <t>エン</t>
    </rPh>
    <phoneticPr fontId="2"/>
  </si>
  <si>
    <t>時</t>
    <rPh sb="0" eb="1">
      <t>ジ</t>
    </rPh>
    <phoneticPr fontId="2"/>
  </si>
  <si>
    <t>月</t>
    <rPh sb="0" eb="1">
      <t>ガツ</t>
    </rPh>
    <phoneticPr fontId="2"/>
  </si>
  <si>
    <t>片
道</t>
    <rPh sb="0" eb="1">
      <t>カタ</t>
    </rPh>
    <rPh sb="2" eb="3">
      <t>ミチ</t>
    </rPh>
    <phoneticPr fontId="2"/>
  </si>
  <si>
    <t>氏
名</t>
    <rPh sb="0" eb="1">
      <t>シ</t>
    </rPh>
    <rPh sb="2" eb="3">
      <t>メイ</t>
    </rPh>
    <phoneticPr fontId="2"/>
  </si>
  <si>
    <t>用
件</t>
    <rPh sb="0" eb="1">
      <t>ヨウ</t>
    </rPh>
    <rPh sb="2" eb="3">
      <t>ケン</t>
    </rPh>
    <phoneticPr fontId="2"/>
  </si>
  <si>
    <t>同行者</t>
    <rPh sb="0" eb="3">
      <t>ドウコウシャ</t>
    </rPh>
    <phoneticPr fontId="2"/>
  </si>
  <si>
    <t>移動手段</t>
    <rPh sb="0" eb="2">
      <t>イドウ</t>
    </rPh>
    <rPh sb="2" eb="4">
      <t>シュダン</t>
    </rPh>
    <phoneticPr fontId="2"/>
  </si>
  <si>
    <t>訪問先</t>
    <rPh sb="0" eb="2">
      <t>ホウモン</t>
    </rPh>
    <rPh sb="2" eb="3">
      <t>サキ</t>
    </rPh>
    <phoneticPr fontId="2"/>
  </si>
  <si>
    <t>有</t>
    <rPh sb="0" eb="1">
      <t>アリ</t>
    </rPh>
    <phoneticPr fontId="2"/>
  </si>
  <si>
    <t>無</t>
    <rPh sb="0" eb="1">
      <t>ナシ</t>
    </rPh>
    <phoneticPr fontId="2"/>
  </si>
  <si>
    <t>同行者氏名</t>
    <rPh sb="0" eb="3">
      <t>ドウコウシャ</t>
    </rPh>
    <rPh sb="3" eb="5">
      <t>シメイ</t>
    </rPh>
    <phoneticPr fontId="2"/>
  </si>
  <si>
    <t>会議・打合せ、他</t>
    <rPh sb="0" eb="2">
      <t>カイギ</t>
    </rPh>
    <rPh sb="3" eb="5">
      <t>ウチアワ</t>
    </rPh>
    <rPh sb="7" eb="8">
      <t>ホカ</t>
    </rPh>
    <phoneticPr fontId="2"/>
  </si>
  <si>
    <t>公共交通機関利用</t>
    <rPh sb="0" eb="6">
      <t>コウキョウコウツウキカン</t>
    </rPh>
    <rPh sb="6" eb="8">
      <t>リヨウ</t>
    </rPh>
    <phoneticPr fontId="2"/>
  </si>
  <si>
    <t>社有車運転</t>
    <rPh sb="0" eb="3">
      <t>シャユウシャ</t>
    </rPh>
    <rPh sb="3" eb="5">
      <t>ウンテン</t>
    </rPh>
    <phoneticPr fontId="2"/>
  </si>
  <si>
    <t>私有車利用</t>
    <rPh sb="0" eb="3">
      <t>シユウシャ</t>
    </rPh>
    <rPh sb="3" eb="5">
      <t>リヨウ</t>
    </rPh>
    <phoneticPr fontId="2"/>
  </si>
  <si>
    <t>他者運転同乗･運転者：</t>
    <rPh sb="0" eb="1">
      <t>タ</t>
    </rPh>
    <rPh sb="1" eb="2">
      <t>シャ</t>
    </rPh>
    <rPh sb="2" eb="4">
      <t>ウンテン</t>
    </rPh>
    <rPh sb="4" eb="6">
      <t>ドウジョウ</t>
    </rPh>
    <rPh sb="7" eb="10">
      <t>ウンテンシャ</t>
    </rPh>
    <phoneticPr fontId="2"/>
  </si>
  <si>
    <t>新幹線</t>
    <rPh sb="0" eb="3">
      <t>シンカンセン</t>
    </rPh>
    <phoneticPr fontId="2"/>
  </si>
  <si>
    <t>地下鉄</t>
    <rPh sb="0" eb="3">
      <t>チカテツ</t>
    </rPh>
    <phoneticPr fontId="2"/>
  </si>
  <si>
    <t>航空機</t>
    <rPh sb="0" eb="3">
      <t>コウクウキ</t>
    </rPh>
    <phoneticPr fontId="2"/>
  </si>
  <si>
    <t>その他</t>
    <rPh sb="2" eb="3">
      <t>タ</t>
    </rPh>
    <phoneticPr fontId="2"/>
  </si>
  <si>
    <t>～</t>
    <phoneticPr fontId="2"/>
  </si>
  <si>
    <t>日</t>
    <rPh sb="0" eb="1">
      <t>ニチ</t>
    </rPh>
    <phoneticPr fontId="2"/>
  </si>
  <si>
    <t>有料道路</t>
    <rPh sb="0" eb="2">
      <t>ユウリョウ</t>
    </rPh>
    <rPh sb="2" eb="4">
      <t>ドウロ</t>
    </rPh>
    <phoneticPr fontId="2"/>
  </si>
  <si>
    <t>往復</t>
    <rPh sb="0" eb="1">
      <t>オウ</t>
    </rPh>
    <rPh sb="1" eb="2">
      <t>フク</t>
    </rPh>
    <phoneticPr fontId="2"/>
  </si>
  <si>
    <t>精算区分</t>
    <rPh sb="0" eb="4">
      <t>セイサンクブン</t>
    </rPh>
    <phoneticPr fontId="2"/>
  </si>
  <si>
    <t>精算金額</t>
    <rPh sb="0" eb="2">
      <t>セイサン</t>
    </rPh>
    <rPh sb="2" eb="4">
      <t>キンガク</t>
    </rPh>
    <phoneticPr fontId="2"/>
  </si>
  <si>
    <t>特急券</t>
    <rPh sb="0" eb="3">
      <t>トッキュウケン</t>
    </rPh>
    <phoneticPr fontId="2"/>
  </si>
  <si>
    <t>その他精算①</t>
    <rPh sb="2" eb="3">
      <t>タ</t>
    </rPh>
    <rPh sb="3" eb="5">
      <t>セイサン</t>
    </rPh>
    <phoneticPr fontId="2"/>
  </si>
  <si>
    <t>その他精算②</t>
    <rPh sb="2" eb="3">
      <t>タ</t>
    </rPh>
    <rPh sb="3" eb="5">
      <t>セイサン</t>
    </rPh>
    <phoneticPr fontId="2"/>
  </si>
  <si>
    <t>（内 容）</t>
    <rPh sb="1" eb="2">
      <t>ナイ</t>
    </rPh>
    <rPh sb="3" eb="4">
      <t>カタチ</t>
    </rPh>
    <phoneticPr fontId="2"/>
  </si>
  <si>
    <t>日帰日当</t>
    <rPh sb="0" eb="2">
      <t>ヒガエ</t>
    </rPh>
    <rPh sb="2" eb="3">
      <t>ニチ</t>
    </rPh>
    <rPh sb="3" eb="4">
      <t>トウ</t>
    </rPh>
    <phoneticPr fontId="2"/>
  </si>
  <si>
    <t>所要時間</t>
    <phoneticPr fontId="2"/>
  </si>
  <si>
    <t>宿泊
日当</t>
    <rPh sb="0" eb="2">
      <t>シュクハク</t>
    </rPh>
    <rPh sb="2" eb="3">
      <t>ヒ</t>
    </rPh>
    <phoneticPr fontId="2"/>
  </si>
  <si>
    <t>公休日加算</t>
    <rPh sb="0" eb="3">
      <t>コウキュウビ</t>
    </rPh>
    <rPh sb="3" eb="5">
      <t>カサン</t>
    </rPh>
    <phoneticPr fontId="2"/>
  </si>
  <si>
    <t>日程</t>
    <rPh sb="0" eb="2">
      <t>ニッテイ</t>
    </rPh>
    <phoneticPr fontId="2"/>
  </si>
  <si>
    <t>年</t>
    <rPh sb="0" eb="1">
      <t>ネン</t>
    </rPh>
    <phoneticPr fontId="2"/>
  </si>
  <si>
    <t>タクシー乗降場所</t>
    <rPh sb="4" eb="8">
      <t>ジョウコウバショ</t>
    </rPh>
    <phoneticPr fontId="2"/>
  </si>
  <si>
    <t>担当</t>
    <rPh sb="0" eb="1">
      <t>タン</t>
    </rPh>
    <rPh sb="1" eb="2">
      <t>トウ</t>
    </rPh>
    <phoneticPr fontId="2"/>
  </si>
  <si>
    <t>タクシー料金</t>
    <rPh sb="4" eb="6">
      <t>リョウキン</t>
    </rPh>
    <phoneticPr fontId="2"/>
  </si>
  <si>
    <t>講習会出席・セミナー名</t>
    <rPh sb="0" eb="3">
      <t>コウシュウカイ</t>
    </rPh>
    <rPh sb="3" eb="5">
      <t>シュッセキ</t>
    </rPh>
    <rPh sb="10" eb="11">
      <t>メイ</t>
    </rPh>
    <phoneticPr fontId="2"/>
  </si>
  <si>
    <t>出発</t>
    <phoneticPr fontId="2"/>
  </si>
  <si>
    <t>帰着</t>
    <rPh sb="0" eb="1">
      <t>キ</t>
    </rPh>
    <rPh sb="1" eb="2">
      <t>キ</t>
    </rPh>
    <phoneticPr fontId="2"/>
  </si>
  <si>
    <t>移動区間</t>
    <rPh sb="0" eb="1">
      <t>ワタル</t>
    </rPh>
    <rPh sb="1" eb="2">
      <t>ドウ</t>
    </rPh>
    <rPh sb="2" eb="3">
      <t>ク</t>
    </rPh>
    <rPh sb="3" eb="4">
      <t>アイダ</t>
    </rPh>
    <phoneticPr fontId="2"/>
  </si>
  <si>
    <t>片道</t>
    <rPh sb="0" eb="1">
      <t>カタ</t>
    </rPh>
    <rPh sb="1" eb="2">
      <t>ミチ</t>
    </rPh>
    <phoneticPr fontId="2"/>
  </si>
  <si>
    <t>往復</t>
    <rPh sb="0" eb="1">
      <t>オウ</t>
    </rPh>
    <rPh sb="1" eb="2">
      <t>マタ</t>
    </rPh>
    <phoneticPr fontId="2"/>
  </si>
  <si>
    <t>私鉄</t>
    <rPh sb="0" eb="1">
      <t>ワタシ</t>
    </rPh>
    <rPh sb="1" eb="2">
      <t>テツ</t>
    </rPh>
    <phoneticPr fontId="2"/>
  </si>
  <si>
    <t>バス</t>
    <phoneticPr fontId="2"/>
  </si>
  <si>
    <t>ＪＲ</t>
    <phoneticPr fontId="2"/>
  </si>
  <si>
    <t>押印</t>
    <rPh sb="0" eb="2">
      <t>オウイン</t>
    </rPh>
    <phoneticPr fontId="2"/>
  </si>
  <si>
    <t>上限額</t>
  </si>
  <si>
    <t>ー</t>
    <phoneticPr fontId="2"/>
  </si>
  <si>
    <t>12時間未満</t>
    <phoneticPr fontId="2"/>
  </si>
  <si>
    <t>１日</t>
    <phoneticPr fontId="2"/>
  </si>
  <si>
    <t>宿泊費</t>
    <rPh sb="0" eb="3">
      <t>シュクハクヒ</t>
    </rPh>
    <phoneticPr fontId="2"/>
  </si>
  <si>
    <t>氏名欄は、出張者の氏名を入力</t>
    <rPh sb="0" eb="2">
      <t>シメイ</t>
    </rPh>
    <rPh sb="2" eb="3">
      <t>ラン</t>
    </rPh>
    <rPh sb="5" eb="8">
      <t>シュッチョウシャ</t>
    </rPh>
    <rPh sb="9" eb="11">
      <t>シメイ</t>
    </rPh>
    <rPh sb="12" eb="14">
      <t>ニュウリョク</t>
    </rPh>
    <phoneticPr fontId="20"/>
  </si>
  <si>
    <t>日程欄は、出発・帰着日等を入力</t>
    <rPh sb="0" eb="2">
      <t>ニッテイ</t>
    </rPh>
    <rPh sb="2" eb="3">
      <t>ラン</t>
    </rPh>
    <rPh sb="5" eb="7">
      <t>シュッパツ</t>
    </rPh>
    <rPh sb="8" eb="10">
      <t>キチャク</t>
    </rPh>
    <rPh sb="10" eb="11">
      <t>ヒ</t>
    </rPh>
    <rPh sb="11" eb="12">
      <t>トウ</t>
    </rPh>
    <rPh sb="13" eb="15">
      <t>ニュウリョク</t>
    </rPh>
    <phoneticPr fontId="20"/>
  </si>
  <si>
    <t>訪問先欄は、出張先を入力</t>
    <rPh sb="0" eb="2">
      <t>ホウモン</t>
    </rPh>
    <rPh sb="2" eb="3">
      <t>サキ</t>
    </rPh>
    <rPh sb="3" eb="4">
      <t>ラン</t>
    </rPh>
    <rPh sb="6" eb="8">
      <t>シュッチョウ</t>
    </rPh>
    <rPh sb="8" eb="9">
      <t>サキ</t>
    </rPh>
    <rPh sb="10" eb="12">
      <t>ニュウリョク</t>
    </rPh>
    <phoneticPr fontId="20"/>
  </si>
  <si>
    <t>用件欄は、会議・打合せ等を入力</t>
    <rPh sb="0" eb="2">
      <t>ヨウケン</t>
    </rPh>
    <rPh sb="2" eb="3">
      <t>ラン</t>
    </rPh>
    <rPh sb="5" eb="7">
      <t>カイギ</t>
    </rPh>
    <rPh sb="8" eb="10">
      <t>ウチアワ</t>
    </rPh>
    <rPh sb="11" eb="12">
      <t>トウ</t>
    </rPh>
    <rPh sb="13" eb="15">
      <t>ニュウリョク</t>
    </rPh>
    <phoneticPr fontId="20"/>
  </si>
  <si>
    <t>移動区間欄は、原則購入切符毎に入力</t>
    <rPh sb="0" eb="2">
      <t>イドウ</t>
    </rPh>
    <rPh sb="2" eb="4">
      <t>クカン</t>
    </rPh>
    <rPh sb="4" eb="5">
      <t>ラン</t>
    </rPh>
    <rPh sb="7" eb="9">
      <t>ゲンソク</t>
    </rPh>
    <rPh sb="9" eb="11">
      <t>コウニュウ</t>
    </rPh>
    <rPh sb="11" eb="13">
      <t>キップ</t>
    </rPh>
    <rPh sb="13" eb="14">
      <t>ゴト</t>
    </rPh>
    <rPh sb="15" eb="17">
      <t>ニュウリョク</t>
    </rPh>
    <phoneticPr fontId="20"/>
  </si>
  <si>
    <t>日帰出張</t>
  </si>
  <si>
    <t>日当</t>
  </si>
  <si>
    <t>公休日加算</t>
  </si>
  <si>
    <t>宿泊出張</t>
  </si>
  <si>
    <t>8,500円／泊</t>
  </si>
  <si>
    <t>7,000円／泊</t>
  </si>
  <si>
    <t>１２時間未満          　 2,600円</t>
    <phoneticPr fontId="2"/>
  </si>
  <si>
    <t>１２時間以上　           3,900円</t>
    <phoneticPr fontId="2"/>
  </si>
  <si>
    <t>１日　　             　　   2,600円</t>
    <phoneticPr fontId="2"/>
  </si>
  <si>
    <t>１日　　　　                1,500円</t>
    <phoneticPr fontId="2"/>
  </si>
  <si>
    <t>半日（※）</t>
    <phoneticPr fontId="2"/>
  </si>
  <si>
    <t>半日（※）⇒移動・滞在時間が
「０：００～１２：５９」「１３：００～２３：５９」
時間帯のいずれかにのみ、かかる場合</t>
    <rPh sb="0" eb="2">
      <t>ハンニチ</t>
    </rPh>
    <phoneticPr fontId="2"/>
  </si>
  <si>
    <t>【交通手段】</t>
    <rPh sb="1" eb="3">
      <t>コウツウ</t>
    </rPh>
    <rPh sb="3" eb="5">
      <t>シュダン</t>
    </rPh>
    <phoneticPr fontId="2"/>
  </si>
  <si>
    <t>【精算区分】</t>
    <rPh sb="1" eb="3">
      <t>セイサン</t>
    </rPh>
    <rPh sb="3" eb="5">
      <t>クブン</t>
    </rPh>
    <phoneticPr fontId="2"/>
  </si>
  <si>
    <t>【宿泊出張】</t>
    <rPh sb="1" eb="3">
      <t>シュクハク</t>
    </rPh>
    <rPh sb="3" eb="5">
      <t>シュッチョウ</t>
    </rPh>
    <phoneticPr fontId="2"/>
  </si>
  <si>
    <t>【日帰出張】</t>
    <rPh sb="1" eb="3">
      <t>ヒガエ</t>
    </rPh>
    <rPh sb="3" eb="5">
      <t>シュッチョウ</t>
    </rPh>
    <phoneticPr fontId="2"/>
  </si>
  <si>
    <t>12時間以上</t>
    <phoneticPr fontId="2"/>
  </si>
  <si>
    <t>時間帯のいずれかにのみかかる場合</t>
    <phoneticPr fontId="2"/>
  </si>
  <si>
    <t>半日（※）⇒移動・滞在時間が</t>
    <phoneticPr fontId="2"/>
  </si>
  <si>
    <t>「０：００～１２：５９」、「１３：００～２３：５９」</t>
    <phoneticPr fontId="2"/>
  </si>
  <si>
    <t>旅費精算額　&lt;合計&gt;</t>
    <rPh sb="7" eb="9">
      <t>ゴウケイ</t>
    </rPh>
    <phoneticPr fontId="2"/>
  </si>
  <si>
    <t>【支払手段】</t>
    <rPh sb="1" eb="5">
      <t>シハライシュダン</t>
    </rPh>
    <phoneticPr fontId="2"/>
  </si>
  <si>
    <t>宿泊先所在地</t>
    <phoneticPr fontId="2"/>
  </si>
  <si>
    <t>【宿泊先所在地】</t>
    <rPh sb="1" eb="3">
      <t>シュクハク</t>
    </rPh>
    <phoneticPr fontId="2"/>
  </si>
  <si>
    <t>C：A・B以外</t>
    <phoneticPr fontId="2"/>
  </si>
  <si>
    <t>10,000円／泊</t>
    <phoneticPr fontId="2"/>
  </si>
  <si>
    <t>宿泊先所在地
(上限額）</t>
    <rPh sb="8" eb="11">
      <t>ジョウゲンガク</t>
    </rPh>
    <phoneticPr fontId="2"/>
  </si>
  <si>
    <t>A：東京２３区内、大阪市内、京都市内
（上限額：10,000円／泊）</t>
    <rPh sb="20" eb="23">
      <t>ジョウゲンガク</t>
    </rPh>
    <phoneticPr fontId="2"/>
  </si>
  <si>
    <t>C：A・B以外
（上限額：7,000円／泊）</t>
    <rPh sb="5" eb="7">
      <t>イガイ</t>
    </rPh>
    <phoneticPr fontId="2"/>
  </si>
  <si>
    <t>B：札幌市、仙台市、さいたま市、東京都の２３区以外、千葉市、川崎市、横浜市、小田原市、名古屋市、大阪府の大阪市以外、京都府の京都市以外、兵庫県、広島市、福岡市
（上限額：8,500円／泊）</t>
    <phoneticPr fontId="2"/>
  </si>
  <si>
    <t>立替払い</t>
    <rPh sb="0" eb="2">
      <t>タテカエ</t>
    </rPh>
    <rPh sb="2" eb="3">
      <t>バラ</t>
    </rPh>
    <phoneticPr fontId="2"/>
  </si>
  <si>
    <t>法人カード払い</t>
    <rPh sb="0" eb="2">
      <t>ホウジン</t>
    </rPh>
    <rPh sb="5" eb="6">
      <t>バラ</t>
    </rPh>
    <phoneticPr fontId="2"/>
  </si>
  <si>
    <t>精算区分欄は、プルダウンより「片道、又は往復」を選択し入力</t>
    <rPh sb="0" eb="2">
      <t>セイサン</t>
    </rPh>
    <rPh sb="2" eb="4">
      <t>クブン</t>
    </rPh>
    <rPh sb="4" eb="5">
      <t>ラン</t>
    </rPh>
    <rPh sb="25" eb="27">
      <t>カタミチ</t>
    </rPh>
    <rPh sb="27" eb="28">
      <t>マタオウフクセンタクニュウリョク</t>
    </rPh>
    <phoneticPr fontId="20"/>
  </si>
  <si>
    <t>同行者の有無と同行者氏名を入力</t>
    <rPh sb="0" eb="3">
      <t>ドウコウシャ</t>
    </rPh>
    <rPh sb="4" eb="6">
      <t>ウム</t>
    </rPh>
    <rPh sb="7" eb="10">
      <t>ドウコウシャ</t>
    </rPh>
    <rPh sb="10" eb="12">
      <t>シメイ</t>
    </rPh>
    <rPh sb="13" eb="15">
      <t>ニュウリョク</t>
    </rPh>
    <phoneticPr fontId="20"/>
  </si>
  <si>
    <t>料金欄は、片道・往復の料金を入力</t>
    <rPh sb="0" eb="2">
      <t>リョウキン</t>
    </rPh>
    <rPh sb="2" eb="3">
      <t>ラン</t>
    </rPh>
    <rPh sb="5" eb="7">
      <t>カタミチ</t>
    </rPh>
    <rPh sb="8" eb="10">
      <t>オウフク</t>
    </rPh>
    <rPh sb="11" eb="13">
      <t>リョウキン</t>
    </rPh>
    <rPh sb="14" eb="16">
      <t>ニュウリョク</t>
    </rPh>
    <phoneticPr fontId="20"/>
  </si>
  <si>
    <t>所属長</t>
    <rPh sb="0" eb="3">
      <t>ショゾクチョウ</t>
    </rPh>
    <phoneticPr fontId="2"/>
  </si>
  <si>
    <t>所要時間欄は、プルダウンより「１２時間未満、又は１２時間以上」を選択し入力</t>
    <rPh sb="0" eb="4">
      <t>ショヨウジカン</t>
    </rPh>
    <rPh sb="4" eb="5">
      <t>ラン</t>
    </rPh>
    <rPh sb="17" eb="19">
      <t>ジカン</t>
    </rPh>
    <rPh sb="19" eb="21">
      <t>ミマン</t>
    </rPh>
    <rPh sb="26" eb="28">
      <t>ジカン</t>
    </rPh>
    <rPh sb="28" eb="30">
      <t>イジョウ</t>
    </rPh>
    <rPh sb="32" eb="34">
      <t>センタク</t>
    </rPh>
    <rPh sb="35" eb="37">
      <t>ニュウリョク</t>
    </rPh>
    <phoneticPr fontId="2"/>
  </si>
  <si>
    <t>支払方法</t>
    <rPh sb="0" eb="4">
      <t>シハライホウホウ</t>
    </rPh>
    <phoneticPr fontId="2"/>
  </si>
  <si>
    <t>移動手段欄は、「公共交通機関利用・社有車運転・私有車利用・他者運転同乗」を選択し、他者運転同乗の場合は「運転者有無と氏名」を入力</t>
    <rPh sb="0" eb="2">
      <t>イドウ</t>
    </rPh>
    <rPh sb="2" eb="4">
      <t>シュダン</t>
    </rPh>
    <rPh sb="4" eb="5">
      <t>ラン</t>
    </rPh>
    <rPh sb="8" eb="10">
      <t>コウキョウ</t>
    </rPh>
    <rPh sb="10" eb="12">
      <t>コウツウ</t>
    </rPh>
    <rPh sb="12" eb="14">
      <t>キカン</t>
    </rPh>
    <rPh sb="14" eb="16">
      <t>リヨウ</t>
    </rPh>
    <rPh sb="17" eb="20">
      <t>シャユウシャ</t>
    </rPh>
    <rPh sb="20" eb="22">
      <t>ウンテン</t>
    </rPh>
    <rPh sb="23" eb="26">
      <t>シユウシャ</t>
    </rPh>
    <rPh sb="26" eb="28">
      <t>リヨウ</t>
    </rPh>
    <rPh sb="29" eb="31">
      <t>タシャ</t>
    </rPh>
    <rPh sb="31" eb="33">
      <t>ウンテン</t>
    </rPh>
    <rPh sb="33" eb="35">
      <t>ドウジョウ</t>
    </rPh>
    <rPh sb="37" eb="39">
      <t>センタク</t>
    </rPh>
    <rPh sb="48" eb="50">
      <t>バアイ</t>
    </rPh>
    <rPh sb="52" eb="55">
      <t>ウンテンシャ</t>
    </rPh>
    <rPh sb="55" eb="57">
      <t>ウム</t>
    </rPh>
    <rPh sb="58" eb="60">
      <t>シメイ</t>
    </rPh>
    <rPh sb="62" eb="64">
      <t>ニュウリョク</t>
    </rPh>
    <phoneticPr fontId="20"/>
  </si>
  <si>
    <t>タクシ－を利用した場合は、乗降場所と料金を入力</t>
    <rPh sb="5" eb="7">
      <t>リヨウ</t>
    </rPh>
    <rPh sb="9" eb="11">
      <t>バアイ</t>
    </rPh>
    <rPh sb="13" eb="17">
      <t>ジョウコウバショ</t>
    </rPh>
    <rPh sb="18" eb="20">
      <t>リョウキン</t>
    </rPh>
    <rPh sb="21" eb="23">
      <t>ニュウリョク</t>
    </rPh>
    <phoneticPr fontId="20"/>
  </si>
  <si>
    <t>その他精算欄は、その他の立替精算がある場合に内容と金額を入力</t>
    <rPh sb="22" eb="24">
      <t>ナイヨウ</t>
    </rPh>
    <rPh sb="25" eb="27">
      <t>キンガク</t>
    </rPh>
    <phoneticPr fontId="2"/>
  </si>
  <si>
    <t>宿泊の場合はプルダウンより「1日、又は半日」を選択し入力</t>
    <phoneticPr fontId="2"/>
  </si>
  <si>
    <t>公休日加算欄は、日帰りの場合はプルダウンより「あり、又はなし」を選択し入力</t>
    <rPh sb="0" eb="5">
      <t>コウキュウビカサン</t>
    </rPh>
    <rPh sb="32" eb="34">
      <t>センタク</t>
    </rPh>
    <rPh sb="35" eb="37">
      <t>ニュウリョク</t>
    </rPh>
    <phoneticPr fontId="2"/>
  </si>
  <si>
    <t>円/日</t>
    <rPh sb="0" eb="1">
      <t>エン</t>
    </rPh>
    <rPh sb="2" eb="3">
      <t>ヒ</t>
    </rPh>
    <phoneticPr fontId="2"/>
  </si>
  <si>
    <t>私有車</t>
    <rPh sb="0" eb="3">
      <t>シユウシャ</t>
    </rPh>
    <phoneticPr fontId="2"/>
  </si>
  <si>
    <t>ＥＴＣ
（個人）</t>
    <rPh sb="5" eb="7">
      <t>コジン</t>
    </rPh>
    <phoneticPr fontId="2"/>
  </si>
  <si>
    <t>単価</t>
    <rPh sb="0" eb="2">
      <t>タンカ</t>
    </rPh>
    <phoneticPr fontId="2"/>
  </si>
  <si>
    <t>ガソリン料金</t>
    <rPh sb="4" eb="6">
      <t>リョウキン</t>
    </rPh>
    <phoneticPr fontId="2"/>
  </si>
  <si>
    <t>キロ</t>
    <phoneticPr fontId="2"/>
  </si>
  <si>
    <t>料金／走行距離（キロ）</t>
    <rPh sb="0" eb="1">
      <t>リョウ</t>
    </rPh>
    <rPh sb="1" eb="2">
      <t>キン</t>
    </rPh>
    <rPh sb="3" eb="7">
      <t>ソウコウキョリ</t>
    </rPh>
    <phoneticPr fontId="2"/>
  </si>
  <si>
    <t>往復</t>
    <rPh sb="0" eb="2">
      <t>オウフク</t>
    </rPh>
    <phoneticPr fontId="2"/>
  </si>
  <si>
    <t>私有車を利用した場合は、走行距離を入力</t>
    <rPh sb="0" eb="3">
      <t>シユウシャ</t>
    </rPh>
    <rPh sb="4" eb="6">
      <t>リヨウ</t>
    </rPh>
    <rPh sb="8" eb="10">
      <t>バアイ</t>
    </rPh>
    <rPh sb="12" eb="16">
      <t>ソウコウキョリ</t>
    </rPh>
    <rPh sb="17" eb="19">
      <t>ニュウリョク</t>
    </rPh>
    <phoneticPr fontId="2"/>
  </si>
  <si>
    <t>　【この用紙は旅費特例に準じております】</t>
    <rPh sb="4" eb="6">
      <t>ヨウシ</t>
    </rPh>
    <rPh sb="7" eb="11">
      <t>リョヒトクレイ</t>
    </rPh>
    <rPh sb="12" eb="13">
      <t>ジュン</t>
    </rPh>
    <phoneticPr fontId="2"/>
  </si>
  <si>
    <t>特例区分</t>
    <rPh sb="0" eb="4">
      <t>トクレイクブン</t>
    </rPh>
    <phoneticPr fontId="2"/>
  </si>
  <si>
    <t>特例</t>
    <rPh sb="0" eb="2">
      <t>トクレイ</t>
    </rPh>
    <phoneticPr fontId="2"/>
  </si>
  <si>
    <t>〇</t>
    <phoneticPr fontId="2"/>
  </si>
  <si>
    <t>✖</t>
    <phoneticPr fontId="2"/>
  </si>
  <si>
    <t>✖</t>
  </si>
  <si>
    <t>✖</t>
    <phoneticPr fontId="2"/>
  </si>
  <si>
    <t>〇</t>
  </si>
  <si>
    <t>〇</t>
    <phoneticPr fontId="2"/>
  </si>
  <si>
    <t>【旅費特例】</t>
    <rPh sb="1" eb="5">
      <t>リョヒトクレイ</t>
    </rPh>
    <phoneticPr fontId="2"/>
  </si>
  <si>
    <t>【旅費特例例外】</t>
    <rPh sb="1" eb="3">
      <t>リョヒ</t>
    </rPh>
    <rPh sb="3" eb="5">
      <t>トクレイ</t>
    </rPh>
    <rPh sb="5" eb="7">
      <t>レイガイ</t>
    </rPh>
    <phoneticPr fontId="2"/>
  </si>
  <si>
    <t>合計</t>
    <rPh sb="0" eb="1">
      <t>ゴウケイ</t>
    </rPh>
    <phoneticPr fontId="2"/>
  </si>
  <si>
    <t>（派遣スタッフ用）</t>
    <rPh sb="1" eb="3">
      <t>ハケン</t>
    </rPh>
    <rPh sb="7" eb="8">
      <t>ヨウ</t>
    </rPh>
    <phoneticPr fontId="2"/>
  </si>
  <si>
    <t>交通手段</t>
    <rPh sb="0" eb="2">
      <t>コウツウ</t>
    </rPh>
    <rPh sb="2" eb="4">
      <t>シュダン</t>
    </rPh>
    <phoneticPr fontId="2"/>
  </si>
  <si>
    <t>派遣先</t>
    <rPh sb="0" eb="3">
      <t>ハケンサキ</t>
    </rPh>
    <phoneticPr fontId="2"/>
  </si>
  <si>
    <t>※１：新幹線・ホテル宿泊・飛行機・タクシー　など領収書は必ず受領すること</t>
    <rPh sb="3" eb="6">
      <t>シンカンセン</t>
    </rPh>
    <rPh sb="10" eb="12">
      <t>シュクハク</t>
    </rPh>
    <rPh sb="13" eb="16">
      <t>ヒコウキ</t>
    </rPh>
    <rPh sb="24" eb="27">
      <t>リョウシュウショ</t>
    </rPh>
    <rPh sb="28" eb="29">
      <t>カナラ</t>
    </rPh>
    <rPh sb="30" eb="32">
      <t>ジュリョウ</t>
    </rPh>
    <phoneticPr fontId="2"/>
  </si>
  <si>
    <t>個人立替</t>
    <rPh sb="0" eb="4">
      <t>コジンタテカエ</t>
    </rPh>
    <phoneticPr fontId="2"/>
  </si>
  <si>
    <t>派遣先欄は派遣先会社名・部署名を入力</t>
    <rPh sb="0" eb="3">
      <t>ハケンサキ</t>
    </rPh>
    <rPh sb="3" eb="4">
      <t>ラン</t>
    </rPh>
    <rPh sb="5" eb="11">
      <t>ハケンサキカイシャメイ</t>
    </rPh>
    <rPh sb="12" eb="15">
      <t>ブショメイ</t>
    </rPh>
    <rPh sb="16" eb="18">
      <t>ニュウリョク</t>
    </rPh>
    <phoneticPr fontId="20"/>
  </si>
  <si>
    <t>交通手段欄は、プルダウンより選択し入力</t>
    <rPh sb="0" eb="2">
      <t>コウツウ</t>
    </rPh>
    <rPh sb="2" eb="4">
      <t>シュダン</t>
    </rPh>
    <rPh sb="4" eb="5">
      <t>ラン</t>
    </rPh>
    <rPh sb="14" eb="16">
      <t>センタク</t>
    </rPh>
    <rPh sb="17" eb="19">
      <t>ニュウリョク</t>
    </rPh>
    <phoneticPr fontId="20"/>
  </si>
  <si>
    <t>日当は、派遣先の規定に合わせて支払うこととする。（派遣先規定の日当を入力）</t>
    <rPh sb="0" eb="2">
      <t>ニットウ</t>
    </rPh>
    <rPh sb="4" eb="7">
      <t>ハケンサキ</t>
    </rPh>
    <rPh sb="8" eb="10">
      <t>キテイ</t>
    </rPh>
    <rPh sb="11" eb="12">
      <t>ア</t>
    </rPh>
    <rPh sb="15" eb="17">
      <t>シハラ</t>
    </rPh>
    <rPh sb="25" eb="28">
      <t>ハケンサキ</t>
    </rPh>
    <rPh sb="28" eb="30">
      <t>キテイ</t>
    </rPh>
    <rPh sb="31" eb="33">
      <t>ニットウ</t>
    </rPh>
    <rPh sb="34" eb="36">
      <t>ニュウリョク</t>
    </rPh>
    <phoneticPr fontId="20"/>
  </si>
  <si>
    <t>派遣先規定がない場合は下記の日当を入力</t>
    <rPh sb="0" eb="5">
      <t>ハケンサキキテイ</t>
    </rPh>
    <rPh sb="8" eb="10">
      <t>バアイ</t>
    </rPh>
    <rPh sb="11" eb="13">
      <t>カキ</t>
    </rPh>
    <rPh sb="14" eb="16">
      <t>ニットウ</t>
    </rPh>
    <rPh sb="17" eb="19">
      <t>ニュウリョク</t>
    </rPh>
    <phoneticPr fontId="2"/>
  </si>
  <si>
    <t>宿泊費は派遣先規定に則り支給する</t>
    <rPh sb="0" eb="3">
      <t>シュクハクヒ</t>
    </rPh>
    <rPh sb="4" eb="7">
      <t>ハケンサキ</t>
    </rPh>
    <rPh sb="7" eb="9">
      <t>キテイ</t>
    </rPh>
    <rPh sb="10" eb="11">
      <t>ノット</t>
    </rPh>
    <rPh sb="12" eb="14">
      <t>シキュウ</t>
    </rPh>
    <phoneticPr fontId="2"/>
  </si>
  <si>
    <t>ＥＴＣ（個人）</t>
    <rPh sb="4" eb="6">
      <t>コジン</t>
    </rPh>
    <phoneticPr fontId="2"/>
  </si>
  <si>
    <t>交通手段は下記の通りで、特例区分が「×」の交通手段は領収書（レシート）が必要</t>
    <rPh sb="0" eb="4">
      <t>コウツウシュダン</t>
    </rPh>
    <rPh sb="5" eb="7">
      <t>カキ</t>
    </rPh>
    <rPh sb="8" eb="9">
      <t>トオ</t>
    </rPh>
    <rPh sb="12" eb="16">
      <t>トクレイクブン</t>
    </rPh>
    <rPh sb="21" eb="25">
      <t>コウツウシュダン</t>
    </rPh>
    <rPh sb="26" eb="29">
      <t>リョウシュウショ</t>
    </rPh>
    <rPh sb="36" eb="38">
      <t>ヒツヨウ</t>
    </rPh>
    <phoneticPr fontId="2"/>
  </si>
  <si>
    <t>MCPエリア運営Ｃ</t>
    <rPh sb="6" eb="8">
      <t>ウンエイ</t>
    </rPh>
    <phoneticPr fontId="2"/>
  </si>
  <si>
    <t>出張旅費精算書</t>
    <rPh sb="0" eb="2">
      <t>シュッチョウ</t>
    </rPh>
    <rPh sb="2" eb="4">
      <t>リョヒ</t>
    </rPh>
    <rPh sb="4" eb="6">
      <t>セイサン</t>
    </rPh>
    <rPh sb="6" eb="7">
      <t>ショ</t>
    </rPh>
    <phoneticPr fontId="2"/>
  </si>
  <si>
    <t>なお、押印については電子判子、ﾒｰﾙ回付も可とします。</t>
    <rPh sb="3" eb="5">
      <t>オウイン</t>
    </rPh>
    <rPh sb="10" eb="12">
      <t>デンシ</t>
    </rPh>
    <rPh sb="12" eb="14">
      <t>ハンコ</t>
    </rPh>
    <rPh sb="18" eb="20">
      <t>カイフ</t>
    </rPh>
    <rPh sb="21" eb="22">
      <t>カ</t>
    </rPh>
    <phoneticPr fontId="2"/>
  </si>
  <si>
    <t>【出張旅費精算書入力（記入）要領】</t>
    <rPh sb="1" eb="5">
      <t>シュッチョウリョヒ</t>
    </rPh>
    <rPh sb="5" eb="8">
      <t>セイサンショ</t>
    </rPh>
    <rPh sb="8" eb="10">
      <t>ニュウリョク</t>
    </rPh>
    <rPh sb="11" eb="13">
      <t>キニュウ</t>
    </rPh>
    <rPh sb="14" eb="16">
      <t>ヨウリョウ</t>
    </rPh>
    <phoneticPr fontId="20"/>
  </si>
  <si>
    <t>精算書の目的</t>
    <rPh sb="0" eb="3">
      <t>セイサンショ</t>
    </rPh>
    <rPh sb="4" eb="6">
      <t>モクテキ</t>
    </rPh>
    <phoneticPr fontId="2"/>
  </si>
  <si>
    <t>内容を精査し、承認されたら旅費立替者の口座（給与口座）に振り込むこととする。</t>
    <rPh sb="0" eb="2">
      <t>ナイヨウ</t>
    </rPh>
    <rPh sb="3" eb="5">
      <t>セイサ</t>
    </rPh>
    <rPh sb="7" eb="9">
      <t>ショウニン</t>
    </rPh>
    <rPh sb="13" eb="15">
      <t>リョヒ</t>
    </rPh>
    <rPh sb="15" eb="17">
      <t>タテカエ</t>
    </rPh>
    <rPh sb="17" eb="18">
      <t>シャ</t>
    </rPh>
    <rPh sb="19" eb="21">
      <t>コウザ</t>
    </rPh>
    <rPh sb="22" eb="26">
      <t>キュウヨコウザ</t>
    </rPh>
    <rPh sb="28" eb="29">
      <t>フ</t>
    </rPh>
    <rPh sb="30" eb="31">
      <t>コ</t>
    </rPh>
    <phoneticPr fontId="2"/>
  </si>
  <si>
    <t>派遣先または派遣元（MCP）からの業務指示により、出張した場合に発生した旅費（費用）を精算する。</t>
    <rPh sb="0" eb="3">
      <t>ハケンサキ</t>
    </rPh>
    <rPh sb="6" eb="8">
      <t>ハケン</t>
    </rPh>
    <rPh sb="8" eb="9">
      <t>モト</t>
    </rPh>
    <rPh sb="17" eb="21">
      <t>ギョウムシジ</t>
    </rPh>
    <rPh sb="25" eb="27">
      <t>シュッチョウ</t>
    </rPh>
    <rPh sb="29" eb="31">
      <t>バアイ</t>
    </rPh>
    <rPh sb="32" eb="34">
      <t>ハッセイ</t>
    </rPh>
    <rPh sb="36" eb="38">
      <t>リョヒ</t>
    </rPh>
    <rPh sb="39" eb="41">
      <t>ヒヨウ</t>
    </rPh>
    <rPh sb="43" eb="45">
      <t>セイサン</t>
    </rPh>
    <phoneticPr fontId="2"/>
  </si>
  <si>
    <t>×</t>
  </si>
  <si>
    <t>×</t>
    <phoneticPr fontId="2"/>
  </si>
  <si>
    <t>旅費特例</t>
    <rPh sb="0" eb="4">
      <t>リョヒトクレイ</t>
    </rPh>
    <phoneticPr fontId="2"/>
  </si>
  <si>
    <t>領収書</t>
    <rPh sb="0" eb="3">
      <t>リョウシュウショ</t>
    </rPh>
    <phoneticPr fontId="2"/>
  </si>
  <si>
    <t>特急券（新幹線含む）領収書の添付必要</t>
    <rPh sb="0" eb="3">
      <t>トッキュウケン</t>
    </rPh>
    <rPh sb="4" eb="7">
      <t>シンカンセン</t>
    </rPh>
    <rPh sb="7" eb="8">
      <t>フク</t>
    </rPh>
    <rPh sb="10" eb="13">
      <t>リョウシュウショ</t>
    </rPh>
    <rPh sb="14" eb="16">
      <t>テンプ</t>
    </rPh>
    <rPh sb="16" eb="18">
      <t>ヒツヨウ</t>
    </rPh>
    <phoneticPr fontId="2"/>
  </si>
  <si>
    <t>－</t>
    <phoneticPr fontId="2"/>
  </si>
  <si>
    <t>領収書の添付必要</t>
    <rPh sb="0" eb="3">
      <t>リョウシュウショ</t>
    </rPh>
    <rPh sb="4" eb="6">
      <t>テンプ</t>
    </rPh>
    <rPh sb="6" eb="8">
      <t>ヒツヨウ</t>
    </rPh>
    <phoneticPr fontId="2"/>
  </si>
  <si>
    <t>駐車場代金　など</t>
    <rPh sb="0" eb="3">
      <t>チュウシャジョウ</t>
    </rPh>
    <rPh sb="3" eb="5">
      <t>ダイキン</t>
    </rPh>
    <phoneticPr fontId="2"/>
  </si>
  <si>
    <t>高速道路などを利用した場合</t>
    <rPh sb="0" eb="4">
      <t>コウソクドウロ</t>
    </rPh>
    <rPh sb="7" eb="9">
      <t>リヨウ</t>
    </rPh>
    <rPh sb="11" eb="13">
      <t>バアイ</t>
    </rPh>
    <phoneticPr fontId="2"/>
  </si>
  <si>
    <t>1Ｋ辺りのガソリン単価が派遣先で異なっている場合は単価を修正入力</t>
    <rPh sb="2" eb="3">
      <t>アタ</t>
    </rPh>
    <rPh sb="9" eb="11">
      <t>タンカ</t>
    </rPh>
    <rPh sb="12" eb="15">
      <t>ハケンサキ</t>
    </rPh>
    <rPh sb="16" eb="17">
      <t>コト</t>
    </rPh>
    <rPh sb="22" eb="24">
      <t>バアイ</t>
    </rPh>
    <rPh sb="25" eb="27">
      <t>タンカ</t>
    </rPh>
    <rPh sb="28" eb="32">
      <t>シュウセイニュウリョク</t>
    </rPh>
    <phoneticPr fontId="2"/>
  </si>
  <si>
    <t xml:space="preserve">                              1,500円</t>
    <phoneticPr fontId="2"/>
  </si>
  <si>
    <t>半日（※）　             1,300円</t>
    <phoneticPr fontId="2"/>
  </si>
  <si>
    <t>半日（※）　             1,000円</t>
    <phoneticPr fontId="2"/>
  </si>
  <si>
    <t>A:東京２３区内、大阪市内、京都市内</t>
    <phoneticPr fontId="2"/>
  </si>
  <si>
    <t>B:札幌市、仙台市、さいたま市、東京都の２３区以外、千葉市、
    川崎市、横浜市、小田原市、名古屋市、大阪府の大阪市以外、
    京都府の京都市以外、兵庫県、広島市、福岡市</t>
    <phoneticPr fontId="2"/>
  </si>
  <si>
    <t>派遣先規定がない場合は、宿泊先所在地欄をプルダウンより「A、B、C」を選択し入力</t>
    <rPh sb="0" eb="3">
      <t>ハケンサキ</t>
    </rPh>
    <rPh sb="3" eb="5">
      <t>キテイ</t>
    </rPh>
    <rPh sb="8" eb="10">
      <t>バアイ</t>
    </rPh>
    <rPh sb="18" eb="19">
      <t>ラン</t>
    </rPh>
    <phoneticPr fontId="2"/>
  </si>
  <si>
    <t>押印欄</t>
    <rPh sb="0" eb="3">
      <t>オウインラン</t>
    </rPh>
    <phoneticPr fontId="2"/>
  </si>
  <si>
    <t>派遣先の業務指示で外出した場合は派遣先の担当者から交通費の承認を得るため、押印を依頼する。</t>
    <rPh sb="0" eb="3">
      <t>ハケンサキ</t>
    </rPh>
    <rPh sb="4" eb="8">
      <t>ギョウムシジ</t>
    </rPh>
    <rPh sb="9" eb="11">
      <t>ガイシュツ</t>
    </rPh>
    <rPh sb="13" eb="15">
      <t>バアイ</t>
    </rPh>
    <rPh sb="16" eb="19">
      <t>ハケンサキ</t>
    </rPh>
    <rPh sb="20" eb="23">
      <t>タントウシャ</t>
    </rPh>
    <rPh sb="25" eb="28">
      <t>コウツウヒ</t>
    </rPh>
    <rPh sb="29" eb="31">
      <t>ショウニン</t>
    </rPh>
    <rPh sb="32" eb="33">
      <t>エ</t>
    </rPh>
    <rPh sb="37" eb="39">
      <t>オウイン</t>
    </rPh>
    <rPh sb="40" eb="42">
      <t>イライ</t>
    </rPh>
    <phoneticPr fontId="2"/>
  </si>
  <si>
    <t>電子判子や承認メール（この場合は承認メール添付して提出）でも可能。</t>
    <rPh sb="0" eb="2">
      <t>デンシ</t>
    </rPh>
    <rPh sb="2" eb="4">
      <t>ハンコ</t>
    </rPh>
    <rPh sb="5" eb="7">
      <t>ショウニン</t>
    </rPh>
    <rPh sb="13" eb="15">
      <t>バアイ</t>
    </rPh>
    <rPh sb="16" eb="18">
      <t>ショウニン</t>
    </rPh>
    <rPh sb="21" eb="23">
      <t>テンプ</t>
    </rPh>
    <rPh sb="25" eb="27">
      <t>テイシュツ</t>
    </rPh>
    <rPh sb="30" eb="32">
      <t>カノウ</t>
    </rPh>
    <phoneticPr fontId="2"/>
  </si>
  <si>
    <t>提出方法</t>
    <rPh sb="0" eb="4">
      <t>テイシュツホウホウ</t>
    </rPh>
    <phoneticPr fontId="2"/>
  </si>
  <si>
    <t>必要事項を記入の上、領収書を添付（貼り付け）し、派遣先承認を得た後にＭＣＰ担当者に送付する。</t>
    <rPh sb="0" eb="4">
      <t>ヒツヨウジコウ</t>
    </rPh>
    <rPh sb="5" eb="7">
      <t>キニュウ</t>
    </rPh>
    <rPh sb="8" eb="9">
      <t>ウエ</t>
    </rPh>
    <rPh sb="10" eb="13">
      <t>リョウシュウショ</t>
    </rPh>
    <rPh sb="14" eb="16">
      <t>テンプ</t>
    </rPh>
    <rPh sb="17" eb="18">
      <t>ハ</t>
    </rPh>
    <rPh sb="19" eb="20">
      <t>ツ</t>
    </rPh>
    <rPh sb="24" eb="27">
      <t>ハケンサキ</t>
    </rPh>
    <rPh sb="27" eb="29">
      <t>ショウニン</t>
    </rPh>
    <rPh sb="30" eb="31">
      <t>エ</t>
    </rPh>
    <rPh sb="32" eb="33">
      <t>アト</t>
    </rPh>
    <rPh sb="37" eb="40">
      <t>タントウシャ</t>
    </rPh>
    <rPh sb="41" eb="43">
      <t>ソウフ</t>
    </rPh>
    <phoneticPr fontId="2"/>
  </si>
  <si>
    <t xml:space="preserve">  </t>
    <phoneticPr fontId="2"/>
  </si>
  <si>
    <t>　　</t>
    <phoneticPr fontId="2"/>
  </si>
  <si>
    <r>
      <rPr>
        <sz val="8"/>
        <rFont val="Meiryo UI"/>
        <family val="3"/>
        <charset val="128"/>
      </rPr>
      <t>最終改定日：2023年10月25日</t>
    </r>
    <r>
      <rPr>
        <sz val="11"/>
        <rFont val="Meiryo UI"/>
        <family val="3"/>
        <charset val="128"/>
      </rPr>
      <t xml:space="preserve">
エムシーパートナーズ株式会社</t>
    </r>
    <rPh sb="0" eb="2">
      <t>サイシュウ</t>
    </rPh>
    <rPh sb="2" eb="5">
      <t>カイテイビ</t>
    </rPh>
    <rPh sb="10" eb="11">
      <t>ネン</t>
    </rPh>
    <rPh sb="13" eb="14">
      <t>ガツ</t>
    </rPh>
    <rPh sb="16" eb="17">
      <t>ヒ</t>
    </rPh>
    <rPh sb="28" eb="32">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</si>
</sst>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b/>
      <sz val="16"/>
      <name val="Meiryo UI"/>
      <family val="3"/>
      <charset val="128"/>
    </font>
    <font>
      <b/>
      <sz val="22"/>
      <name val="Meiryo UI"/>
      <family val="3"/>
      <charset val="128"/>
    </font>
    <font>
      <sz val="10"/>
      <name val="Meiryo UI"/>
      <family val="3"/>
      <charset val="128"/>
    </font>
    <font>
      <b/>
      <sz val="11"/>
      <name val="Meiryo UI"/>
      <family val="3"/>
      <charset val="128"/>
    </font>
    <font>
      <sz val="9"/>
      <name val="Meiryo UI"/>
      <family val="3"/>
      <charset val="128"/>
    </font>
    <font>
      <b/>
      <sz val="12"/>
      <name val="Meiryo UI"/>
      <family val="3"/>
      <charset val="128"/>
    </font>
    <font>
      <sz val="8"/>
      <name val="Meiryo UI"/>
      <family val="3"/>
      <charset val="128"/>
    </font>
    <font>
      <u/>
      <sz val="11"/>
      <color indexed="12"/>
      <name val="ＭＳ Ｐゴシック"/>
      <family val="3"/>
      <charset val="128"/>
    </font>
    <font>
      <b/>
      <sz val="12"/>
      <color indexed="8"/>
      <name val="Meiryo UI"/>
      <family val="3"/>
      <charset val="128"/>
    </font>
    <font>
      <b/>
      <sz val="11"/>
      <color indexed="8"/>
      <name val="Meiryo UI"/>
      <family val="3"/>
      <charset val="128"/>
    </font>
    <font>
      <sz val="7"/>
      <name val="Meiryo UI"/>
      <family val="3"/>
      <charset val="128"/>
    </font>
    <font>
      <sz val="12"/>
      <name val="Meiryo UI"/>
      <family val="3"/>
      <charset val="128"/>
    </font>
    <font>
      <sz val="10"/>
      <name val="ＭＳ Ｐゴシック"/>
      <family val="3"/>
      <charset val="128"/>
    </font>
    <font>
      <b/>
      <sz val="14"/>
      <name val="Meiryo UI"/>
      <family val="3"/>
      <charset val="128"/>
    </font>
    <font>
      <sz val="14"/>
      <name val="Meiryo UI"/>
      <family val="3"/>
      <charset val="128"/>
    </font>
    <font>
      <b/>
      <sz val="20"/>
      <name val="Meiryo UI"/>
      <family val="3"/>
      <charset val="128"/>
    </font>
    <font>
      <sz val="6"/>
      <name val="ＭＳ Ｐゴシック"/>
      <family val="3"/>
      <charset val="128"/>
      <scheme val="minor"/>
    </font>
    <font>
      <sz val="11"/>
      <name val="ＭＳ ゴシック"/>
      <family val="3"/>
      <charset val="128"/>
    </font>
    <font>
      <sz val="11"/>
      <color rgb="FF0000FF"/>
      <name val="Meiryo UI"/>
      <family val="3"/>
      <charset val="128"/>
    </font>
    <font>
      <sz val="10"/>
      <color rgb="FF0000FF"/>
      <name val="Meiryo UI"/>
      <family val="3"/>
      <charset val="128"/>
    </font>
    <font>
      <sz val="20"/>
      <color rgb="FFFF0000"/>
      <name val="Meiryo UI"/>
      <family val="3"/>
      <charset val="128"/>
    </font>
    <font>
      <sz val="16"/>
      <name val="Meiryo UI"/>
      <family val="3"/>
      <charset val="128"/>
    </font>
    <font>
      <sz val="11"/>
      <color theme="0"/>
      <name val="Meiryo UI"/>
      <family val="3"/>
      <charset val="128"/>
    </font>
    <font>
      <sz val="14"/>
      <color theme="1"/>
      <name val="Meiryo UI"/>
      <family val="3"/>
      <charset val="128"/>
    </font>
    <font>
      <sz val="11"/>
      <color theme="1"/>
      <name val="Meiryo UI"/>
      <family val="3"/>
      <charset val="128"/>
    </font>
  </fonts>
  <fills count="9">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rgb="FFFFFF00"/>
        <bgColor indexed="64"/>
      </patternFill>
    </fill>
    <fill>
      <patternFill patternType="solid">
        <fgColor theme="9" tint="-0.249977111117893"/>
        <bgColor indexed="64"/>
      </patternFill>
    </fill>
  </fills>
  <borders count="122">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hair">
        <color auto="1"/>
      </left>
      <right/>
      <top style="hair">
        <color auto="1"/>
      </top>
      <bottom style="hair">
        <color auto="1"/>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double">
        <color indexed="64"/>
      </top>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hair">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double">
        <color indexed="64"/>
      </bottom>
      <diagonal/>
    </border>
  </borders>
  <cellStyleXfs count="3">
    <xf numFmtId="0" fontId="0" fillId="0" borderId="0"/>
    <xf numFmtId="0" fontId="11" fillId="0" borderId="0" applyNumberFormat="0" applyFill="0" applyBorder="0" applyAlignment="0" applyProtection="0">
      <alignment vertical="top"/>
      <protection locked="0"/>
    </xf>
    <xf numFmtId="38" fontId="1" fillId="0" borderId="0" applyFont="0" applyFill="0" applyBorder="0" applyAlignment="0" applyProtection="0"/>
  </cellStyleXfs>
  <cellXfs count="657">
    <xf numFmtId="0" fontId="0" fillId="0" borderId="0" xfId="0"/>
    <xf numFmtId="0" fontId="3"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 fillId="0" borderId="1"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9" xfId="0" applyFont="1" applyBorder="1" applyAlignment="1">
      <alignment vertical="center"/>
    </xf>
    <xf numFmtId="0" fontId="3" fillId="0" borderId="19" xfId="0" applyFont="1" applyBorder="1" applyAlignment="1">
      <alignment vertical="center"/>
    </xf>
    <xf numFmtId="0" fontId="3" fillId="0" borderId="16" xfId="0" applyFont="1" applyBorder="1" applyAlignment="1">
      <alignment horizontal="center" vertical="center"/>
    </xf>
    <xf numFmtId="0" fontId="8" fillId="0" borderId="8" xfId="0" applyFont="1" applyBorder="1" applyAlignment="1">
      <alignment horizontal="left" vertical="center"/>
    </xf>
    <xf numFmtId="0" fontId="3" fillId="0" borderId="0" xfId="0" applyFont="1" applyBorder="1" applyAlignment="1">
      <alignment horizontal="left" vertical="center"/>
    </xf>
    <xf numFmtId="0" fontId="6" fillId="0" borderId="0" xfId="0" applyFont="1" applyAlignment="1">
      <alignment vertical="center"/>
    </xf>
    <xf numFmtId="0" fontId="3" fillId="0" borderId="49" xfId="0" applyFont="1" applyBorder="1" applyAlignment="1">
      <alignment horizontal="center" vertical="center"/>
    </xf>
    <xf numFmtId="0" fontId="6" fillId="0" borderId="0" xfId="0" applyFont="1"/>
    <xf numFmtId="0" fontId="6" fillId="0" borderId="0" xfId="0" applyFont="1" applyAlignment="1">
      <alignment horizontal="left" vertical="center"/>
    </xf>
    <xf numFmtId="0" fontId="3" fillId="0" borderId="0" xfId="0" applyFont="1" applyBorder="1" applyAlignment="1">
      <alignment horizontal="center" vertical="center" wrapText="1"/>
    </xf>
    <xf numFmtId="0" fontId="14" fillId="0" borderId="0" xfId="0" applyFont="1" applyAlignment="1">
      <alignment vertical="center"/>
    </xf>
    <xf numFmtId="0" fontId="8" fillId="0" borderId="8" xfId="0" applyFont="1" applyBorder="1" applyAlignment="1">
      <alignment horizontal="center" vertical="center"/>
    </xf>
    <xf numFmtId="0" fontId="8" fillId="0" borderId="0" xfId="0" applyFont="1" applyBorder="1" applyAlignment="1">
      <alignment vertical="center"/>
    </xf>
    <xf numFmtId="0" fontId="0" fillId="0" borderId="0" xfId="0" applyAlignment="1">
      <alignment vertical="center"/>
    </xf>
    <xf numFmtId="0" fontId="0" fillId="0" borderId="9" xfId="0" applyBorder="1" applyAlignment="1">
      <alignment vertical="center"/>
    </xf>
    <xf numFmtId="0" fontId="3" fillId="0" borderId="0" xfId="0" applyFont="1" applyBorder="1" applyAlignment="1">
      <alignment horizontal="left"/>
    </xf>
    <xf numFmtId="0" fontId="3" fillId="0" borderId="0" xfId="0" applyFont="1" applyBorder="1" applyAlignment="1">
      <alignment horizontal="left" vertical="top"/>
    </xf>
    <xf numFmtId="0" fontId="5" fillId="0" borderId="0" xfId="0" applyFont="1"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3" fillId="0" borderId="8" xfId="0" applyFont="1" applyBorder="1" applyAlignment="1">
      <alignment vertical="center" textRotation="255"/>
    </xf>
    <xf numFmtId="0" fontId="3" fillId="0" borderId="0" xfId="0" applyFont="1" applyBorder="1" applyAlignment="1">
      <alignment vertical="center" textRotation="255"/>
    </xf>
    <xf numFmtId="0" fontId="3" fillId="0" borderId="58" xfId="0" applyFont="1" applyBorder="1" applyAlignment="1">
      <alignment horizontal="center" vertical="center"/>
    </xf>
    <xf numFmtId="0" fontId="18" fillId="0" borderId="0" xfId="0" applyFont="1" applyBorder="1" applyAlignment="1">
      <alignment horizontal="left" vertical="center"/>
    </xf>
    <xf numFmtId="0" fontId="10" fillId="0" borderId="37" xfId="0" applyFont="1" applyBorder="1" applyAlignment="1">
      <alignment horizontal="center" vertical="center"/>
    </xf>
    <xf numFmtId="0" fontId="10" fillId="0" borderId="39" xfId="0" applyFont="1" applyFill="1" applyBorder="1" applyAlignment="1">
      <alignment horizontal="right" vertical="center"/>
    </xf>
    <xf numFmtId="0" fontId="3" fillId="0" borderId="0" xfId="0" quotePrefix="1" applyFont="1" applyBorder="1" applyAlignment="1">
      <alignment vertical="center"/>
    </xf>
    <xf numFmtId="0" fontId="3" fillId="0" borderId="0" xfId="0" quotePrefix="1" applyFont="1" applyBorder="1" applyAlignment="1">
      <alignment horizontal="center" vertical="center"/>
    </xf>
    <xf numFmtId="0" fontId="3" fillId="0" borderId="4" xfId="0" quotePrefix="1" applyFont="1" applyBorder="1" applyAlignment="1">
      <alignment vertical="center"/>
    </xf>
    <xf numFmtId="0" fontId="6" fillId="0" borderId="4" xfId="0" applyFont="1" applyBorder="1" applyAlignment="1">
      <alignment vertical="center"/>
    </xf>
    <xf numFmtId="0" fontId="0" fillId="0" borderId="8" xfId="0" applyBorder="1" applyAlignment="1">
      <alignment vertical="center"/>
    </xf>
    <xf numFmtId="0" fontId="6" fillId="0" borderId="0" xfId="0" applyFont="1" applyBorder="1" applyAlignment="1">
      <alignment vertical="center"/>
    </xf>
    <xf numFmtId="0" fontId="21" fillId="0" borderId="0"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34" xfId="0" applyFont="1" applyBorder="1" applyAlignment="1">
      <alignment horizontal="center" vertical="center"/>
    </xf>
    <xf numFmtId="0" fontId="6" fillId="0" borderId="0" xfId="0" applyFont="1" applyBorder="1" applyAlignment="1">
      <alignment horizontal="left" vertical="center"/>
    </xf>
    <xf numFmtId="0" fontId="3" fillId="0" borderId="33" xfId="0" applyFont="1" applyBorder="1" applyAlignment="1">
      <alignment horizontal="center" vertical="center"/>
    </xf>
    <xf numFmtId="0" fontId="3" fillId="0" borderId="34" xfId="0" quotePrefix="1"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left" vertical="center"/>
    </xf>
    <xf numFmtId="0" fontId="3" fillId="0" borderId="74" xfId="0" applyFont="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vertical="center" wrapText="1"/>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3" fillId="0" borderId="49" xfId="0" applyFont="1" applyBorder="1" applyAlignment="1">
      <alignment horizontal="left" vertical="center"/>
    </xf>
    <xf numFmtId="3" fontId="3" fillId="0" borderId="0" xfId="0" applyNumberFormat="1" applyFont="1" applyBorder="1" applyAlignment="1">
      <alignment horizontal="righ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0" fillId="0" borderId="0" xfId="0" applyBorder="1" applyAlignment="1">
      <alignment vertical="center"/>
    </xf>
    <xf numFmtId="0" fontId="10" fillId="0" borderId="67" xfId="0" applyFont="1" applyBorder="1" applyAlignment="1">
      <alignment horizontal="center" vertical="center"/>
    </xf>
    <xf numFmtId="0" fontId="10" fillId="0" borderId="68" xfId="0" applyFont="1" applyFill="1" applyBorder="1" applyAlignment="1">
      <alignment horizontal="right" vertical="center"/>
    </xf>
    <xf numFmtId="0" fontId="24" fillId="0" borderId="15" xfId="0" applyFont="1" applyBorder="1" applyAlignment="1">
      <alignment horizontal="center" vertical="top"/>
    </xf>
    <xf numFmtId="0" fontId="24" fillId="0" borderId="0" xfId="0" applyFont="1" applyBorder="1" applyAlignment="1">
      <alignment horizontal="center" vertical="top"/>
    </xf>
    <xf numFmtId="0" fontId="6" fillId="0" borderId="15" xfId="0" applyFont="1" applyBorder="1" applyAlignment="1">
      <alignment horizontal="left" vertical="top"/>
    </xf>
    <xf numFmtId="0" fontId="6" fillId="0" borderId="102" xfId="0" applyFont="1" applyBorder="1" applyAlignment="1">
      <alignment horizontal="center" vertical="center"/>
    </xf>
    <xf numFmtId="0" fontId="6" fillId="0" borderId="83" xfId="0" applyFont="1" applyBorder="1" applyAlignment="1">
      <alignment horizontal="center" vertical="center"/>
    </xf>
    <xf numFmtId="0" fontId="8" fillId="0" borderId="0" xfId="0" applyFont="1" applyAlignment="1">
      <alignment vertical="center"/>
    </xf>
    <xf numFmtId="38" fontId="6" fillId="0" borderId="0" xfId="2" applyFont="1" applyBorder="1" applyAlignment="1">
      <alignment vertical="center"/>
    </xf>
    <xf numFmtId="0" fontId="25" fillId="0" borderId="0" xfId="0" applyFont="1" applyBorder="1" applyAlignment="1">
      <alignment horizontal="left" vertical="center"/>
    </xf>
    <xf numFmtId="0" fontId="17" fillId="0" borderId="0" xfId="0" applyFont="1"/>
    <xf numFmtId="0" fontId="3" fillId="0" borderId="0" xfId="0" applyFont="1"/>
    <xf numFmtId="0" fontId="3" fillId="4" borderId="0" xfId="0" applyFont="1" applyFill="1" applyAlignment="1">
      <alignment horizontal="center"/>
    </xf>
    <xf numFmtId="0" fontId="3" fillId="0" borderId="0" xfId="0" applyFont="1" applyAlignment="1">
      <alignment horizontal="center"/>
    </xf>
    <xf numFmtId="0" fontId="3" fillId="4" borderId="0" xfId="0" applyFont="1" applyFill="1"/>
    <xf numFmtId="0" fontId="3" fillId="0" borderId="0" xfId="0" applyFont="1" applyAlignment="1">
      <alignment horizontal="left" vertical="center"/>
    </xf>
    <xf numFmtId="0" fontId="3" fillId="0" borderId="0" xfId="0" applyFont="1" applyAlignment="1">
      <alignment horizontal="left"/>
    </xf>
    <xf numFmtId="0" fontId="6" fillId="0" borderId="94" xfId="0" applyFont="1" applyBorder="1" applyAlignment="1">
      <alignment vertical="top"/>
    </xf>
    <xf numFmtId="0" fontId="6" fillId="0" borderId="80" xfId="0" applyFont="1" applyBorder="1" applyAlignment="1">
      <alignment vertical="top"/>
    </xf>
    <xf numFmtId="0" fontId="6" fillId="4" borderId="81" xfId="0" applyFont="1" applyFill="1" applyBorder="1" applyAlignment="1">
      <alignment vertical="top"/>
    </xf>
    <xf numFmtId="0" fontId="6" fillId="4" borderId="70" xfId="0" applyFont="1" applyFill="1" applyBorder="1" applyAlignment="1">
      <alignment vertical="top"/>
    </xf>
    <xf numFmtId="0" fontId="6" fillId="4" borderId="80" xfId="0" applyFont="1" applyFill="1" applyBorder="1" applyAlignment="1">
      <alignment horizontal="left" vertical="top"/>
    </xf>
    <xf numFmtId="0" fontId="6" fillId="4" borderId="48" xfId="0" applyFont="1" applyFill="1" applyBorder="1" applyAlignment="1">
      <alignment vertical="top"/>
    </xf>
    <xf numFmtId="0" fontId="6" fillId="4" borderId="83" xfId="0" applyFont="1" applyFill="1" applyBorder="1" applyAlignment="1">
      <alignment vertical="top"/>
    </xf>
    <xf numFmtId="0" fontId="3" fillId="0" borderId="48" xfId="0" applyFont="1" applyBorder="1" applyAlignment="1">
      <alignment horizontal="right" vertical="center" wrapText="1"/>
    </xf>
    <xf numFmtId="0" fontId="3" fillId="0" borderId="100" xfId="0" applyFont="1" applyBorder="1" applyAlignment="1">
      <alignment horizontal="center" vertical="center" wrapText="1"/>
    </xf>
    <xf numFmtId="0" fontId="3" fillId="0" borderId="70" xfId="0" applyFont="1" applyBorder="1" applyAlignment="1">
      <alignment horizontal="right" vertical="center" wrapText="1"/>
    </xf>
    <xf numFmtId="0" fontId="3" fillId="0" borderId="83" xfId="0" applyFont="1" applyBorder="1" applyAlignment="1">
      <alignment horizontal="right" vertical="center" wrapText="1"/>
    </xf>
    <xf numFmtId="0" fontId="27" fillId="0" borderId="0" xfId="0" applyFont="1" applyBorder="1" applyAlignment="1">
      <alignment horizontal="center" vertical="top"/>
    </xf>
    <xf numFmtId="0" fontId="3" fillId="0" borderId="0" xfId="0" applyFont="1" applyAlignment="1">
      <alignment horizontal="right" vertical="center"/>
    </xf>
    <xf numFmtId="0" fontId="26" fillId="4" borderId="0" xfId="0" applyFont="1" applyFill="1" applyAlignment="1">
      <alignment horizontal="right" vertical="center"/>
    </xf>
    <xf numFmtId="0" fontId="18" fillId="0" borderId="0" xfId="0" applyFont="1" applyAlignment="1">
      <alignment horizontal="left"/>
    </xf>
    <xf numFmtId="0" fontId="3" fillId="6" borderId="0" xfId="0" applyFont="1" applyFill="1"/>
    <xf numFmtId="0" fontId="3" fillId="4" borderId="0" xfId="0" applyFont="1" applyFill="1" applyAlignment="1">
      <alignment horizontal="right" vertical="center"/>
    </xf>
    <xf numFmtId="0" fontId="26" fillId="4" borderId="0" xfId="0" applyFont="1" applyFill="1" applyAlignment="1">
      <alignment horizontal="right"/>
    </xf>
    <xf numFmtId="0" fontId="3" fillId="4" borderId="0" xfId="0" applyFont="1" applyFill="1" applyAlignment="1">
      <alignment horizontal="right"/>
    </xf>
    <xf numFmtId="0" fontId="28" fillId="4" borderId="0" xfId="0" applyFont="1" applyFill="1"/>
    <xf numFmtId="0" fontId="28" fillId="0" borderId="0" xfId="0" applyFont="1"/>
    <xf numFmtId="0" fontId="28" fillId="0" borderId="0" xfId="0" applyFont="1" applyAlignment="1">
      <alignment horizontal="right" vertical="center"/>
    </xf>
    <xf numFmtId="0" fontId="28" fillId="4" borderId="0" xfId="0" applyFont="1" applyFill="1" applyAlignment="1">
      <alignment horizontal="right" vertical="center"/>
    </xf>
    <xf numFmtId="0" fontId="28" fillId="4" borderId="0" xfId="0" applyFont="1" applyFill="1" applyAlignment="1">
      <alignment horizontal="right"/>
    </xf>
    <xf numFmtId="0" fontId="28" fillId="7" borderId="0" xfId="0" applyFont="1" applyFill="1" applyAlignment="1">
      <alignment horizontal="right" vertical="center"/>
    </xf>
    <xf numFmtId="0" fontId="6" fillId="5" borderId="52" xfId="0" applyFont="1" applyFill="1" applyBorder="1" applyAlignment="1">
      <alignment vertical="center"/>
    </xf>
    <xf numFmtId="0" fontId="3" fillId="0" borderId="38" xfId="0" applyFont="1" applyBorder="1" applyAlignment="1">
      <alignment horizontal="center" vertical="center"/>
    </xf>
    <xf numFmtId="0" fontId="3" fillId="0" borderId="104" xfId="0" applyFont="1" applyBorder="1" applyAlignment="1">
      <alignment horizontal="center" vertical="center"/>
    </xf>
    <xf numFmtId="0" fontId="3" fillId="5" borderId="81" xfId="0" applyFont="1" applyFill="1" applyBorder="1" applyAlignment="1">
      <alignment horizontal="center"/>
    </xf>
    <xf numFmtId="0" fontId="3" fillId="0" borderId="70" xfId="0" applyFont="1" applyBorder="1"/>
    <xf numFmtId="0" fontId="3" fillId="0" borderId="83" xfId="0" applyFont="1" applyBorder="1"/>
    <xf numFmtId="0" fontId="3" fillId="0" borderId="47" xfId="0" applyFont="1" applyBorder="1"/>
    <xf numFmtId="0" fontId="3" fillId="7" borderId="0" xfId="0" applyFont="1" applyFill="1"/>
    <xf numFmtId="0" fontId="3" fillId="8" borderId="0" xfId="0" applyFont="1" applyFill="1"/>
    <xf numFmtId="0" fontId="28" fillId="7" borderId="0" xfId="0" applyFont="1" applyFill="1" applyAlignment="1">
      <alignment horizontal="right"/>
    </xf>
    <xf numFmtId="0" fontId="6" fillId="0" borderId="22"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3"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15" fillId="2" borderId="8"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2" borderId="8"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0" fillId="0" borderId="0" xfId="0" applyBorder="1" applyAlignment="1">
      <alignment vertical="center"/>
    </xf>
    <xf numFmtId="0" fontId="0" fillId="0" borderId="23" xfId="0" applyBorder="1" applyAlignment="1">
      <alignment vertical="center"/>
    </xf>
    <xf numFmtId="0" fontId="3" fillId="2" borderId="28"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19" fillId="0" borderId="34" xfId="0" applyFont="1" applyBorder="1" applyAlignment="1">
      <alignment horizontal="center"/>
    </xf>
    <xf numFmtId="14" fontId="3" fillId="0" borderId="0" xfId="0" applyNumberFormat="1" applyFont="1" applyBorder="1" applyAlignment="1">
      <alignment horizontal="center"/>
    </xf>
    <xf numFmtId="0" fontId="3" fillId="0" borderId="0" xfId="0" applyFont="1" applyBorder="1" applyAlignment="1">
      <alignment horizontal="center"/>
    </xf>
    <xf numFmtId="0" fontId="3" fillId="0" borderId="0" xfId="0" applyFont="1" applyAlignment="1">
      <alignment horizontal="right" wrapText="1"/>
    </xf>
    <xf numFmtId="0" fontId="3" fillId="0" borderId="0" xfId="0" applyFont="1" applyAlignment="1">
      <alignment horizontal="right"/>
    </xf>
    <xf numFmtId="0" fontId="6" fillId="0" borderId="5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17" fillId="2" borderId="0" xfId="0" applyFont="1" applyFill="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14"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9" fillId="2" borderId="13"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6" fillId="0" borderId="15"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3" fillId="2" borderId="19" xfId="0" applyNumberFormat="1" applyFont="1" applyFill="1" applyBorder="1" applyAlignment="1" applyProtection="1">
      <alignment horizontal="center" vertical="center"/>
      <protection locked="0"/>
    </xf>
    <xf numFmtId="0" fontId="3" fillId="2" borderId="9" xfId="0" applyNumberFormat="1" applyFont="1" applyFill="1" applyBorder="1" applyAlignment="1" applyProtection="1">
      <alignment horizontal="center" vertical="center"/>
      <protection locked="0"/>
    </xf>
    <xf numFmtId="0" fontId="0" fillId="0" borderId="8" xfId="0" applyBorder="1" applyAlignment="1">
      <alignment horizontal="right" vertical="center"/>
    </xf>
    <xf numFmtId="0" fontId="0" fillId="0" borderId="9" xfId="0" applyBorder="1" applyAlignment="1">
      <alignment horizontal="right"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6" xfId="0" applyFont="1" applyBorder="1" applyAlignment="1">
      <alignment horizontal="center"/>
    </xf>
    <xf numFmtId="0" fontId="3" fillId="2" borderId="29"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6" fillId="0" borderId="19" xfId="0" applyFont="1" applyBorder="1" applyAlignment="1">
      <alignment horizontal="center" vertical="center"/>
    </xf>
    <xf numFmtId="0" fontId="6" fillId="0" borderId="32"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14" xfId="0" applyFont="1" applyBorder="1" applyAlignment="1">
      <alignment vertical="center" textRotation="255" shrinkToFit="1"/>
    </xf>
    <xf numFmtId="0" fontId="6" fillId="0" borderId="2" xfId="0" applyFont="1" applyBorder="1" applyAlignment="1">
      <alignment vertical="center" textRotation="255" shrinkToFit="1"/>
    </xf>
    <xf numFmtId="0" fontId="6" fillId="0" borderId="0" xfId="0" applyFont="1" applyBorder="1" applyAlignment="1">
      <alignment vertical="center" textRotation="255" shrinkToFit="1"/>
    </xf>
    <xf numFmtId="0" fontId="6" fillId="0" borderId="3"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9" xfId="0" applyFont="1" applyBorder="1" applyAlignment="1">
      <alignment vertical="center" textRotation="255" shrinkToFit="1"/>
    </xf>
    <xf numFmtId="0" fontId="6" fillId="0" borderId="10" xfId="0" applyFont="1" applyBorder="1" applyAlignment="1">
      <alignment vertical="center" textRotation="255" shrinkToFi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7" xfId="0" applyFont="1" applyBorder="1" applyAlignment="1">
      <alignment horizontal="center" vertical="center" textRotation="255" shrinkToFit="1"/>
    </xf>
    <xf numFmtId="0" fontId="16" fillId="0" borderId="8" xfId="0" applyFont="1" applyBorder="1" applyAlignment="1">
      <alignment horizontal="center" vertical="center" textRotation="255" shrinkToFit="1"/>
    </xf>
    <xf numFmtId="0" fontId="16" fillId="0" borderId="14" xfId="0" applyFont="1" applyBorder="1" applyAlignment="1">
      <alignment horizontal="center" vertical="center" textRotation="255" shrinkToFit="1"/>
    </xf>
    <xf numFmtId="0" fontId="16" fillId="0" borderId="2" xfId="0" applyFont="1" applyBorder="1" applyAlignment="1">
      <alignment horizontal="center" vertical="center" textRotation="255" shrinkToFit="1"/>
    </xf>
    <xf numFmtId="0" fontId="16" fillId="0" borderId="0"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16" fillId="0" borderId="33" xfId="0" applyFont="1" applyBorder="1" applyAlignment="1">
      <alignment horizontal="center" vertical="center" textRotation="255" shrinkToFit="1"/>
    </xf>
    <xf numFmtId="0" fontId="16" fillId="0" borderId="34" xfId="0" applyFont="1" applyBorder="1" applyAlignment="1">
      <alignment horizontal="center" vertical="center" textRotation="255" shrinkToFit="1"/>
    </xf>
    <xf numFmtId="0" fontId="16" fillId="0" borderId="55" xfId="0" applyFont="1" applyBorder="1" applyAlignment="1">
      <alignment horizontal="center" vertical="center" textRotation="255" shrinkToFit="1"/>
    </xf>
    <xf numFmtId="0" fontId="3" fillId="0" borderId="23" xfId="0" applyFont="1" applyBorder="1" applyAlignment="1">
      <alignment horizontal="left" vertical="top"/>
    </xf>
    <xf numFmtId="0" fontId="3" fillId="2" borderId="23" xfId="0" applyFont="1" applyFill="1" applyBorder="1" applyAlignment="1" applyProtection="1">
      <alignment horizontal="left" vertical="center" shrinkToFit="1"/>
      <protection locked="0"/>
    </xf>
    <xf numFmtId="0" fontId="3" fillId="2" borderId="31" xfId="0" applyFont="1" applyFill="1" applyBorder="1" applyAlignment="1" applyProtection="1">
      <alignment horizontal="left" vertical="center" shrinkToFit="1"/>
      <protection locked="0"/>
    </xf>
    <xf numFmtId="0" fontId="3" fillId="0" borderId="19" xfId="0" applyFont="1" applyBorder="1" applyAlignment="1">
      <alignment horizontal="left"/>
    </xf>
    <xf numFmtId="0" fontId="3" fillId="2" borderId="49" xfId="0" applyFont="1" applyFill="1" applyBorder="1" applyAlignment="1" applyProtection="1">
      <alignment horizontal="left" vertical="center" shrinkToFit="1"/>
      <protection locked="0"/>
    </xf>
    <xf numFmtId="0" fontId="3" fillId="2" borderId="60" xfId="0" applyFont="1" applyFill="1" applyBorder="1" applyAlignment="1" applyProtection="1">
      <alignment horizontal="left" vertical="center" shrinkToFit="1"/>
      <protection locked="0"/>
    </xf>
    <xf numFmtId="0" fontId="3" fillId="2" borderId="19" xfId="0" applyFont="1" applyFill="1" applyBorder="1" applyAlignment="1" applyProtection="1">
      <alignment horizontal="left" vertical="center" shrinkToFit="1"/>
      <protection locked="0"/>
    </xf>
    <xf numFmtId="0" fontId="3" fillId="2" borderId="30" xfId="0" applyFont="1" applyFill="1" applyBorder="1" applyAlignment="1" applyProtection="1">
      <alignment horizontal="left" vertical="center" shrinkToFit="1"/>
      <protection locked="0"/>
    </xf>
    <xf numFmtId="0" fontId="12" fillId="0" borderId="34" xfId="1" applyFont="1" applyBorder="1" applyAlignment="1" applyProtection="1">
      <alignment horizontal="left" vertical="center" shrinkToFit="1"/>
    </xf>
    <xf numFmtId="0" fontId="22" fillId="0" borderId="77" xfId="0" applyFont="1" applyBorder="1" applyAlignment="1">
      <alignment horizontal="left" vertical="center" wrapText="1"/>
    </xf>
    <xf numFmtId="0" fontId="22" fillId="0" borderId="78" xfId="0" applyFont="1" applyBorder="1" applyAlignment="1">
      <alignment horizontal="left" vertical="center"/>
    </xf>
    <xf numFmtId="0" fontId="22" fillId="0" borderId="79" xfId="0" applyFont="1" applyBorder="1" applyAlignment="1">
      <alignment horizontal="left" vertical="center"/>
    </xf>
    <xf numFmtId="0" fontId="3" fillId="0" borderId="63" xfId="0" applyFont="1" applyBorder="1" applyAlignment="1">
      <alignment horizontal="center" vertical="center"/>
    </xf>
    <xf numFmtId="0" fontId="3" fillId="0" borderId="49" xfId="0" applyFont="1" applyBorder="1" applyAlignment="1">
      <alignment horizontal="center" vertical="center"/>
    </xf>
    <xf numFmtId="0" fontId="3" fillId="0" borderId="59" xfId="0" applyFont="1" applyBorder="1" applyAlignment="1">
      <alignment horizontal="center" vertical="center"/>
    </xf>
    <xf numFmtId="0" fontId="6" fillId="0" borderId="36"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56" xfId="0" applyFont="1" applyBorder="1" applyAlignment="1">
      <alignment horizontal="center" vertical="center"/>
    </xf>
    <xf numFmtId="0" fontId="6" fillId="3" borderId="62"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8" fillId="0" borderId="38" xfId="0" applyFont="1" applyBorder="1" applyAlignment="1">
      <alignment horizontal="center" vertical="center"/>
    </xf>
    <xf numFmtId="0" fontId="8" fillId="0" borderId="42" xfId="0" applyFont="1" applyBorder="1" applyAlignment="1">
      <alignment horizontal="center" vertical="center"/>
    </xf>
    <xf numFmtId="38" fontId="6" fillId="2" borderId="37" xfId="2" applyFont="1" applyFill="1" applyBorder="1" applyAlignment="1" applyProtection="1">
      <alignment vertical="center" wrapText="1"/>
      <protection locked="0"/>
    </xf>
    <xf numFmtId="0" fontId="8" fillId="0" borderId="38" xfId="0" applyFont="1" applyFill="1" applyBorder="1" applyAlignment="1">
      <alignment horizontal="center" vertical="center"/>
    </xf>
    <xf numFmtId="0" fontId="8" fillId="0" borderId="42" xfId="0" applyFont="1" applyFill="1" applyBorder="1" applyAlignment="1">
      <alignment horizontal="center" vertical="center"/>
    </xf>
    <xf numFmtId="176" fontId="6" fillId="2" borderId="37" xfId="0" applyNumberFormat="1" applyFont="1" applyFill="1" applyBorder="1" applyAlignment="1" applyProtection="1">
      <alignment vertical="center" wrapText="1"/>
      <protection locked="0"/>
    </xf>
    <xf numFmtId="0" fontId="8" fillId="3" borderId="38" xfId="0"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10" fillId="0" borderId="37" xfId="0" applyFont="1" applyBorder="1" applyAlignment="1" applyProtection="1">
      <alignment horizontal="center" vertical="center"/>
    </xf>
    <xf numFmtId="0" fontId="10" fillId="0" borderId="41" xfId="0" applyFont="1" applyBorder="1" applyAlignment="1" applyProtection="1">
      <alignment horizontal="center" vertical="center"/>
    </xf>
    <xf numFmtId="176" fontId="6" fillId="2" borderId="37" xfId="2" applyNumberFormat="1" applyFont="1" applyFill="1" applyBorder="1" applyAlignment="1" applyProtection="1">
      <alignment vertical="center" wrapText="1"/>
      <protection locked="0"/>
    </xf>
    <xf numFmtId="0" fontId="10" fillId="0" borderId="38" xfId="0" applyFont="1" applyBorder="1" applyAlignment="1" applyProtection="1">
      <alignment horizontal="center" vertical="center"/>
    </xf>
    <xf numFmtId="0" fontId="10" fillId="0" borderId="39" xfId="0" applyFont="1" applyBorder="1" applyAlignment="1" applyProtection="1">
      <alignment horizontal="center" vertical="center"/>
    </xf>
    <xf numFmtId="38" fontId="6" fillId="2" borderId="40" xfId="2" applyFont="1" applyFill="1" applyBorder="1" applyAlignment="1" applyProtection="1">
      <alignment vertical="center" wrapText="1"/>
      <protection locked="0"/>
    </xf>
    <xf numFmtId="0" fontId="6" fillId="4" borderId="54" xfId="0" applyFont="1" applyFill="1" applyBorder="1" applyAlignment="1" applyProtection="1">
      <alignment horizontal="center" vertical="center"/>
    </xf>
    <xf numFmtId="0" fontId="6" fillId="4" borderId="34"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0" fontId="6" fillId="2" borderId="66" xfId="0" applyFont="1" applyFill="1" applyBorder="1" applyAlignment="1" applyProtection="1">
      <alignment horizontal="center" vertical="center" shrinkToFit="1"/>
      <protection locked="0"/>
    </xf>
    <xf numFmtId="0" fontId="6" fillId="2" borderId="67" xfId="0" applyFont="1" applyFill="1" applyBorder="1" applyAlignment="1" applyProtection="1">
      <alignment horizontal="center" vertical="center" shrinkToFit="1"/>
      <protection locked="0"/>
    </xf>
    <xf numFmtId="0" fontId="6" fillId="2" borderId="68" xfId="0" applyFont="1" applyFill="1" applyBorder="1" applyAlignment="1" applyProtection="1">
      <alignment horizontal="center" vertical="center" shrinkToFit="1"/>
      <protection locked="0"/>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8" fillId="4" borderId="66" xfId="0" applyFont="1" applyFill="1" applyBorder="1" applyAlignment="1">
      <alignment horizontal="center" vertical="center"/>
    </xf>
    <xf numFmtId="0" fontId="8" fillId="4" borderId="106" xfId="0" applyFont="1" applyFill="1" applyBorder="1" applyAlignment="1">
      <alignment horizontal="center" vertical="center"/>
    </xf>
    <xf numFmtId="0" fontId="8" fillId="0" borderId="66" xfId="0" applyFont="1" applyBorder="1" applyAlignment="1">
      <alignment horizontal="center" vertical="center"/>
    </xf>
    <xf numFmtId="0" fontId="8" fillId="0" borderId="106" xfId="0" applyFont="1" applyBorder="1" applyAlignment="1">
      <alignment horizontal="center" vertical="center"/>
    </xf>
    <xf numFmtId="38" fontId="6" fillId="2" borderId="67" xfId="2" applyNumberFormat="1" applyFont="1" applyFill="1" applyBorder="1" applyAlignment="1" applyProtection="1">
      <alignment vertical="center" wrapText="1"/>
      <protection locked="0"/>
    </xf>
    <xf numFmtId="176" fontId="6" fillId="4" borderId="67" xfId="0" applyNumberFormat="1" applyFont="1" applyFill="1" applyBorder="1" applyAlignment="1" applyProtection="1">
      <alignment vertical="center" wrapText="1"/>
      <protection locked="0"/>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55" xfId="0" applyFont="1" applyBorder="1" applyAlignment="1">
      <alignment horizontal="center" vertical="center"/>
    </xf>
    <xf numFmtId="0" fontId="10" fillId="0" borderId="36" xfId="0" applyFont="1" applyBorder="1" applyAlignment="1" applyProtection="1">
      <alignment horizontal="center" vertical="center"/>
    </xf>
    <xf numFmtId="0" fontId="10" fillId="0" borderId="76" xfId="0" applyFont="1" applyBorder="1" applyAlignment="1" applyProtection="1">
      <alignment horizontal="center" vertical="center"/>
    </xf>
    <xf numFmtId="0" fontId="8" fillId="0" borderId="66" xfId="0" applyFont="1" applyFill="1" applyBorder="1" applyAlignment="1">
      <alignment horizontal="center" vertical="center"/>
    </xf>
    <xf numFmtId="0" fontId="8" fillId="0" borderId="106" xfId="0" applyFont="1" applyFill="1" applyBorder="1" applyAlignment="1">
      <alignment horizontal="center" vertical="center"/>
    </xf>
    <xf numFmtId="176" fontId="6" fillId="2" borderId="67" xfId="0" applyNumberFormat="1" applyFont="1" applyFill="1" applyBorder="1" applyAlignment="1" applyProtection="1">
      <alignment vertical="center" wrapText="1"/>
      <protection locked="0"/>
    </xf>
    <xf numFmtId="0" fontId="8" fillId="3" borderId="66" xfId="0" applyFont="1" applyFill="1" applyBorder="1" applyAlignment="1" applyProtection="1">
      <alignment horizontal="center" vertical="center"/>
      <protection locked="0"/>
    </xf>
    <xf numFmtId="0" fontId="8" fillId="3" borderId="67" xfId="0" applyFont="1" applyFill="1" applyBorder="1" applyAlignment="1" applyProtection="1">
      <alignment horizontal="center" vertical="center"/>
      <protection locked="0"/>
    </xf>
    <xf numFmtId="0" fontId="8" fillId="3" borderId="68" xfId="0" applyFont="1" applyFill="1" applyBorder="1" applyAlignment="1" applyProtection="1">
      <alignment horizontal="center" vertical="center"/>
      <protection locked="0"/>
    </xf>
    <xf numFmtId="38" fontId="6" fillId="2" borderId="67" xfId="2" applyFont="1" applyFill="1" applyBorder="1" applyAlignment="1" applyProtection="1">
      <alignment vertical="center" wrapText="1"/>
      <protection locked="0"/>
    </xf>
    <xf numFmtId="0" fontId="10" fillId="0" borderId="66" xfId="0" applyFont="1" applyBorder="1" applyAlignment="1" applyProtection="1">
      <alignment horizontal="center" vertical="center"/>
    </xf>
    <xf numFmtId="0" fontId="10" fillId="0" borderId="68" xfId="0" applyFont="1" applyBorder="1" applyAlignment="1" applyProtection="1">
      <alignment horizontal="center" vertical="center"/>
    </xf>
    <xf numFmtId="0" fontId="10" fillId="0" borderId="107" xfId="0" applyFont="1" applyBorder="1" applyAlignment="1" applyProtection="1">
      <alignment horizontal="center" vertical="center"/>
    </xf>
    <xf numFmtId="0" fontId="10" fillId="0" borderId="110" xfId="0" applyFont="1" applyBorder="1" applyAlignment="1" applyProtection="1">
      <alignment horizontal="center" vertical="center"/>
    </xf>
    <xf numFmtId="3" fontId="3" fillId="0" borderId="0" xfId="0" applyNumberFormat="1" applyFont="1" applyBorder="1" applyAlignment="1">
      <alignment horizontal="right" vertical="center"/>
    </xf>
    <xf numFmtId="0" fontId="6" fillId="0" borderId="12"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5" xfId="0" applyFont="1" applyBorder="1" applyAlignment="1" applyProtection="1">
      <alignment horizontal="center" vertical="center"/>
    </xf>
    <xf numFmtId="0" fontId="8" fillId="2" borderId="5"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10" fillId="0" borderId="9" xfId="0" applyFont="1" applyBorder="1" applyAlignment="1" applyProtection="1">
      <alignment horizontal="center" vertical="center"/>
    </xf>
    <xf numFmtId="0" fontId="10" fillId="0" borderId="6" xfId="0" applyFont="1" applyBorder="1" applyAlignment="1" applyProtection="1">
      <alignment horizontal="center" vertical="center"/>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56" xfId="0" applyFont="1" applyBorder="1" applyAlignment="1">
      <alignment horizontal="center" vertical="center"/>
    </xf>
    <xf numFmtId="0" fontId="6" fillId="2" borderId="104" xfId="0" applyFont="1" applyFill="1" applyBorder="1" applyAlignment="1" applyProtection="1">
      <alignment horizontal="center" vertical="center"/>
      <protection locked="0"/>
    </xf>
    <xf numFmtId="0" fontId="6" fillId="2" borderId="108" xfId="0" applyFont="1" applyFill="1" applyBorder="1" applyAlignment="1" applyProtection="1">
      <alignment horizontal="center" vertical="center"/>
      <protection locked="0"/>
    </xf>
    <xf numFmtId="0" fontId="6" fillId="2" borderId="109" xfId="0" applyFont="1" applyFill="1" applyBorder="1" applyAlignment="1" applyProtection="1">
      <alignment horizontal="center" vertical="center"/>
      <protection locked="0"/>
    </xf>
    <xf numFmtId="0" fontId="3" fillId="2" borderId="108" xfId="0" applyFont="1" applyFill="1" applyBorder="1" applyAlignment="1" applyProtection="1">
      <alignment horizontal="center" vertical="center"/>
      <protection locked="0"/>
    </xf>
    <xf numFmtId="0" fontId="3" fillId="2" borderId="109" xfId="0" applyFont="1" applyFill="1" applyBorder="1" applyAlignment="1" applyProtection="1">
      <alignment horizontal="center" vertical="center"/>
      <protection locked="0"/>
    </xf>
    <xf numFmtId="0" fontId="8" fillId="0" borderId="104" xfId="0" applyFont="1" applyBorder="1" applyAlignment="1">
      <alignment horizontal="center" vertical="center"/>
    </xf>
    <xf numFmtId="0" fontId="8" fillId="0" borderId="108" xfId="0" applyFont="1" applyBorder="1" applyAlignment="1">
      <alignment horizontal="center" vertical="center"/>
    </xf>
    <xf numFmtId="0" fontId="8" fillId="0" borderId="109" xfId="0" applyFont="1" applyBorder="1" applyAlignment="1">
      <alignment horizontal="center" vertical="center"/>
    </xf>
    <xf numFmtId="0" fontId="10" fillId="0" borderId="112" xfId="0" applyFont="1" applyBorder="1" applyAlignment="1" applyProtection="1">
      <alignment horizontal="center" vertical="center"/>
    </xf>
    <xf numFmtId="0" fontId="10" fillId="0" borderId="113" xfId="0" applyFont="1" applyBorder="1" applyAlignment="1" applyProtection="1">
      <alignment horizontal="center" vertical="center"/>
    </xf>
    <xf numFmtId="0" fontId="6" fillId="4" borderId="101" xfId="0" applyFont="1" applyFill="1" applyBorder="1" applyAlignment="1" applyProtection="1">
      <alignment horizontal="center" vertical="center"/>
    </xf>
    <xf numFmtId="0" fontId="6" fillId="4" borderId="36" xfId="0" applyFont="1" applyFill="1" applyBorder="1" applyAlignment="1" applyProtection="1">
      <alignment horizontal="center" vertical="center"/>
    </xf>
    <xf numFmtId="0" fontId="6" fillId="4" borderId="56" xfId="0" applyFont="1" applyFill="1" applyBorder="1" applyAlignment="1" applyProtection="1">
      <alignment horizontal="center" vertical="center"/>
    </xf>
    <xf numFmtId="0" fontId="6" fillId="4" borderId="20" xfId="0" applyFont="1" applyFill="1" applyBorder="1" applyAlignment="1" applyProtection="1">
      <alignment horizontal="center" vertical="center"/>
    </xf>
    <xf numFmtId="0" fontId="6" fillId="4" borderId="17"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10" fillId="0" borderId="35" xfId="0" applyFont="1" applyBorder="1" applyAlignment="1" applyProtection="1">
      <alignment horizontal="center" vertical="center"/>
    </xf>
    <xf numFmtId="0" fontId="10" fillId="0" borderId="56" xfId="0" applyFont="1" applyBorder="1" applyAlignment="1" applyProtection="1">
      <alignment horizontal="center" vertical="center"/>
    </xf>
    <xf numFmtId="0" fontId="10" fillId="0" borderId="104" xfId="0" applyFont="1" applyBorder="1" applyAlignment="1" applyProtection="1">
      <alignment horizontal="center" vertical="center"/>
    </xf>
    <xf numFmtId="0" fontId="10" fillId="0" borderId="109"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0" xfId="0" applyFont="1" applyBorder="1" applyAlignment="1" applyProtection="1">
      <alignment horizontal="center" vertical="center"/>
    </xf>
    <xf numFmtId="0" fontId="6" fillId="0" borderId="75" xfId="0" applyFont="1" applyBorder="1" applyAlignment="1" applyProtection="1">
      <alignment horizontal="center" vertical="center"/>
    </xf>
    <xf numFmtId="0" fontId="6" fillId="0" borderId="67" xfId="0" applyFont="1" applyBorder="1" applyAlignment="1" applyProtection="1">
      <alignment horizontal="center" vertical="center"/>
    </xf>
    <xf numFmtId="0" fontId="6" fillId="0" borderId="68" xfId="0" applyFont="1" applyBorder="1" applyAlignment="1" applyProtection="1">
      <alignment horizontal="center" vertical="center"/>
    </xf>
    <xf numFmtId="0" fontId="6" fillId="0" borderId="66" xfId="0" applyFont="1" applyBorder="1" applyAlignment="1" applyProtection="1">
      <alignment horizontal="center" vertical="center"/>
    </xf>
    <xf numFmtId="0" fontId="8" fillId="2" borderId="66" xfId="0" applyFont="1" applyFill="1" applyBorder="1" applyAlignment="1" applyProtection="1">
      <alignment horizontal="center" vertical="center" wrapText="1"/>
      <protection locked="0"/>
    </xf>
    <xf numFmtId="0" fontId="8" fillId="2" borderId="67"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wrapText="1"/>
      <protection locked="0"/>
    </xf>
    <xf numFmtId="0" fontId="10" fillId="0" borderId="67" xfId="0" applyFont="1" applyBorder="1" applyAlignment="1" applyProtection="1">
      <alignment horizontal="center" vertical="center"/>
    </xf>
    <xf numFmtId="0" fontId="10" fillId="0" borderId="69" xfId="0" applyFont="1" applyBorder="1" applyAlignment="1" applyProtection="1">
      <alignment horizontal="center" vertical="center"/>
    </xf>
    <xf numFmtId="0" fontId="6" fillId="0" borderId="84" xfId="0" applyFont="1" applyBorder="1" applyAlignment="1" applyProtection="1">
      <alignment horizontal="center" vertical="center" textRotation="255"/>
    </xf>
    <xf numFmtId="0" fontId="6" fillId="0" borderId="86" xfId="0" applyFont="1" applyBorder="1" applyAlignment="1" applyProtection="1">
      <alignment horizontal="center" vertical="center" textRotation="255"/>
    </xf>
    <xf numFmtId="0" fontId="6" fillId="0" borderId="71" xfId="0" applyFont="1" applyBorder="1" applyAlignment="1" applyProtection="1">
      <alignment horizontal="center" vertical="center" textRotation="255"/>
    </xf>
    <xf numFmtId="0" fontId="6" fillId="0" borderId="70" xfId="0" applyFont="1" applyBorder="1" applyAlignment="1" applyProtection="1">
      <alignment horizontal="center" vertical="center" textRotation="255"/>
    </xf>
    <xf numFmtId="0" fontId="6" fillId="0" borderId="86"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3" borderId="86" xfId="0" applyFont="1" applyFill="1" applyBorder="1" applyAlignment="1" applyProtection="1">
      <alignment horizontal="center" vertical="center"/>
      <protection locked="0"/>
    </xf>
    <xf numFmtId="0" fontId="6" fillId="3" borderId="72" xfId="0" applyFont="1" applyFill="1" applyBorder="1" applyAlignment="1" applyProtection="1">
      <alignment horizontal="center" vertical="center"/>
      <protection locked="0"/>
    </xf>
    <xf numFmtId="177" fontId="3" fillId="2" borderId="86" xfId="0" applyNumberFormat="1" applyFont="1" applyFill="1" applyBorder="1" applyAlignment="1" applyProtection="1">
      <alignment horizontal="right" vertical="center"/>
      <protection locked="0"/>
    </xf>
    <xf numFmtId="177" fontId="3" fillId="2" borderId="64" xfId="0" applyNumberFormat="1" applyFont="1" applyFill="1" applyBorder="1" applyAlignment="1" applyProtection="1">
      <alignment horizontal="right" vertical="center"/>
      <protection locked="0"/>
    </xf>
    <xf numFmtId="177" fontId="3" fillId="2" borderId="72" xfId="0" applyNumberFormat="1" applyFont="1" applyFill="1" applyBorder="1" applyAlignment="1" applyProtection="1">
      <alignment horizontal="right" vertical="center"/>
      <protection locked="0"/>
    </xf>
    <xf numFmtId="177" fontId="3" fillId="2" borderId="61" xfId="0" applyNumberFormat="1" applyFont="1" applyFill="1" applyBorder="1" applyAlignment="1" applyProtection="1">
      <alignment horizontal="right" vertical="center"/>
      <protection locked="0"/>
    </xf>
    <xf numFmtId="0" fontId="10" fillId="0" borderId="65" xfId="0" applyFont="1" applyBorder="1" applyAlignment="1">
      <alignment horizontal="left" vertical="center"/>
    </xf>
    <xf numFmtId="0" fontId="10" fillId="0" borderId="86" xfId="0" applyFont="1" applyBorder="1" applyAlignment="1">
      <alignment horizontal="left" vertical="center"/>
    </xf>
    <xf numFmtId="0" fontId="10" fillId="0" borderId="57" xfId="0" applyFont="1" applyBorder="1" applyAlignment="1">
      <alignment horizontal="left" vertical="center"/>
    </xf>
    <xf numFmtId="0" fontId="10" fillId="0" borderId="72" xfId="0" applyFont="1" applyBorder="1" applyAlignment="1">
      <alignment horizontal="left"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31" xfId="0" applyFont="1" applyFill="1" applyBorder="1" applyAlignment="1">
      <alignment horizontal="center" vertical="center"/>
    </xf>
    <xf numFmtId="0" fontId="23" fillId="0" borderId="35" xfId="0" applyFont="1" applyFill="1" applyBorder="1" applyAlignment="1">
      <alignment horizontal="left" wrapText="1"/>
    </xf>
    <xf numFmtId="0" fontId="23" fillId="0" borderId="36" xfId="0" applyFont="1" applyFill="1" applyBorder="1" applyAlignment="1">
      <alignment horizontal="left" wrapText="1"/>
    </xf>
    <xf numFmtId="0" fontId="23" fillId="0" borderId="56" xfId="0" applyFont="1" applyFill="1" applyBorder="1" applyAlignment="1">
      <alignment horizontal="left" wrapText="1"/>
    </xf>
    <xf numFmtId="0" fontId="23" fillId="0" borderId="2" xfId="0" applyFont="1" applyFill="1" applyBorder="1" applyAlignment="1">
      <alignment horizontal="left" wrapText="1"/>
    </xf>
    <xf numFmtId="0" fontId="23" fillId="0" borderId="0" xfId="0" applyFont="1" applyFill="1" applyBorder="1" applyAlignment="1">
      <alignment horizontal="left" wrapText="1"/>
    </xf>
    <xf numFmtId="0" fontId="23" fillId="0" borderId="3" xfId="0" applyFont="1" applyFill="1" applyBorder="1" applyAlignment="1">
      <alignment horizontal="left" wrapText="1"/>
    </xf>
    <xf numFmtId="0" fontId="23" fillId="0" borderId="33" xfId="0" applyFont="1" applyFill="1" applyBorder="1" applyAlignment="1">
      <alignment horizontal="left" wrapText="1"/>
    </xf>
    <xf numFmtId="0" fontId="23" fillId="0" borderId="34" xfId="0" applyFont="1" applyFill="1" applyBorder="1" applyAlignment="1">
      <alignment horizontal="left" wrapText="1"/>
    </xf>
    <xf numFmtId="0" fontId="23" fillId="0" borderId="55" xfId="0" applyFont="1" applyFill="1" applyBorder="1" applyAlignment="1">
      <alignment horizontal="left" wrapText="1"/>
    </xf>
    <xf numFmtId="0" fontId="10" fillId="0" borderId="23" xfId="0" applyFont="1" applyBorder="1" applyAlignment="1" applyProtection="1">
      <alignment horizontal="center" vertical="center"/>
    </xf>
    <xf numFmtId="0" fontId="10" fillId="0" borderId="24" xfId="0" applyFont="1" applyBorder="1" applyAlignment="1" applyProtection="1">
      <alignment horizontal="center" vertical="center"/>
    </xf>
    <xf numFmtId="0" fontId="6" fillId="0" borderId="48" xfId="0" applyFont="1" applyBorder="1" applyAlignment="1" applyProtection="1">
      <alignment horizontal="center" vertical="center"/>
    </xf>
    <xf numFmtId="0" fontId="6" fillId="0" borderId="70" xfId="0" applyFont="1" applyBorder="1" applyAlignment="1" applyProtection="1">
      <alignment horizontal="center" vertical="center"/>
    </xf>
    <xf numFmtId="0" fontId="6" fillId="3" borderId="2"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177" fontId="3" fillId="2" borderId="48" xfId="0" applyNumberFormat="1" applyFont="1" applyFill="1" applyBorder="1" applyAlignment="1" applyProtection="1">
      <alignment horizontal="right" vertical="center"/>
      <protection locked="0"/>
    </xf>
    <xf numFmtId="177" fontId="3" fillId="2" borderId="5" xfId="0" applyNumberFormat="1" applyFont="1" applyFill="1" applyBorder="1" applyAlignment="1" applyProtection="1">
      <alignment horizontal="right" vertical="center"/>
      <protection locked="0"/>
    </xf>
    <xf numFmtId="177" fontId="3" fillId="2" borderId="70" xfId="0" applyNumberFormat="1" applyFont="1" applyFill="1" applyBorder="1" applyAlignment="1" applyProtection="1">
      <alignment horizontal="right" vertical="center"/>
      <protection locked="0"/>
    </xf>
    <xf numFmtId="177" fontId="3" fillId="2" borderId="38" xfId="0" applyNumberFormat="1" applyFont="1" applyFill="1" applyBorder="1" applyAlignment="1" applyProtection="1">
      <alignment horizontal="right" vertical="center"/>
      <protection locked="0"/>
    </xf>
    <xf numFmtId="0" fontId="10" fillId="0" borderId="10" xfId="0" applyFont="1" applyBorder="1" applyAlignment="1">
      <alignment horizontal="left" vertical="center"/>
    </xf>
    <xf numFmtId="0" fontId="10" fillId="0" borderId="48" xfId="0" applyFont="1" applyBorder="1" applyAlignment="1">
      <alignment horizontal="left" vertical="center"/>
    </xf>
    <xf numFmtId="0" fontId="10" fillId="0" borderId="39" xfId="0" applyFont="1" applyBorder="1" applyAlignment="1">
      <alignment horizontal="left" vertical="center"/>
    </xf>
    <xf numFmtId="0" fontId="10" fillId="0" borderId="70" xfId="0" applyFont="1" applyBorder="1" applyAlignment="1">
      <alignment horizontal="left" vertical="center"/>
    </xf>
    <xf numFmtId="0" fontId="10" fillId="0" borderId="29"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0" xfId="0" applyFont="1" applyBorder="1" applyAlignment="1" applyProtection="1">
      <alignment horizontal="center" vertical="center"/>
    </xf>
    <xf numFmtId="0" fontId="10" fillId="0" borderId="4" xfId="0" applyFont="1" applyBorder="1" applyAlignment="1" applyProtection="1">
      <alignment horizontal="center" vertical="center"/>
    </xf>
    <xf numFmtId="0" fontId="6" fillId="0" borderId="2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55" xfId="0" applyFont="1" applyBorder="1" applyAlignment="1" applyProtection="1">
      <alignment horizontal="center" vertical="center" wrapText="1"/>
    </xf>
    <xf numFmtId="0" fontId="6" fillId="0" borderId="47" xfId="0" applyFont="1" applyBorder="1" applyAlignment="1" applyProtection="1">
      <alignment horizontal="center" vertical="center"/>
    </xf>
    <xf numFmtId="0" fontId="6" fillId="3" borderId="29"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10" fillId="0" borderId="49" xfId="0" applyFont="1" applyBorder="1" applyAlignment="1" applyProtection="1">
      <alignment horizontal="center" vertical="center"/>
    </xf>
    <xf numFmtId="0" fontId="10" fillId="0" borderId="85" xfId="0" applyFont="1" applyBorder="1" applyAlignment="1" applyProtection="1">
      <alignment horizontal="center" vertical="center"/>
    </xf>
    <xf numFmtId="0" fontId="10" fillId="0" borderId="89" xfId="0" applyFont="1" applyBorder="1" applyAlignment="1" applyProtection="1">
      <alignment horizontal="center" vertical="center"/>
    </xf>
    <xf numFmtId="0" fontId="10" fillId="0" borderId="91" xfId="0" applyFont="1" applyBorder="1" applyAlignment="1" applyProtection="1">
      <alignment horizontal="center" vertical="center"/>
    </xf>
    <xf numFmtId="3" fontId="3" fillId="2" borderId="70" xfId="0" applyNumberFormat="1" applyFont="1" applyFill="1" applyBorder="1" applyAlignment="1" applyProtection="1">
      <alignment horizontal="right" vertical="center"/>
      <protection locked="0"/>
    </xf>
    <xf numFmtId="3" fontId="3" fillId="2" borderId="38" xfId="0" applyNumberFormat="1" applyFont="1" applyFill="1" applyBorder="1" applyAlignment="1" applyProtection="1">
      <alignment horizontal="right" vertical="center"/>
      <protection locked="0"/>
    </xf>
    <xf numFmtId="3" fontId="3" fillId="2" borderId="72" xfId="0" applyNumberFormat="1" applyFont="1" applyFill="1" applyBorder="1" applyAlignment="1" applyProtection="1">
      <alignment horizontal="right" vertical="center"/>
      <protection locked="0"/>
    </xf>
    <xf numFmtId="3" fontId="3" fillId="2" borderId="61" xfId="0" applyNumberFormat="1" applyFont="1" applyFill="1" applyBorder="1" applyAlignment="1" applyProtection="1">
      <alignment horizontal="right" vertical="center"/>
      <protection locked="0"/>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0" fillId="0" borderId="23" xfId="0" applyFont="1" applyBorder="1" applyAlignment="1">
      <alignment horizontal="center" vertical="center"/>
    </xf>
    <xf numFmtId="0" fontId="10" fillId="0" borderId="31" xfId="0" applyFont="1" applyBorder="1" applyAlignment="1">
      <alignment horizontal="center" vertical="center"/>
    </xf>
    <xf numFmtId="0" fontId="3" fillId="2" borderId="2"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protection locked="0"/>
    </xf>
    <xf numFmtId="0" fontId="6" fillId="0" borderId="0" xfId="0" applyFont="1" applyFill="1" applyBorder="1" applyAlignment="1">
      <alignment horizontal="right" vertical="center"/>
    </xf>
    <xf numFmtId="0" fontId="6" fillId="0" borderId="3" xfId="0" applyFont="1" applyFill="1" applyBorder="1" applyAlignment="1">
      <alignment horizontal="right" vertical="center"/>
    </xf>
    <xf numFmtId="0" fontId="6" fillId="0" borderId="101" xfId="0" applyFont="1" applyFill="1" applyBorder="1" applyAlignment="1" applyProtection="1">
      <alignment horizontal="center" vertical="center" textRotation="255"/>
    </xf>
    <xf numFmtId="0" fontId="6" fillId="0" borderId="36" xfId="0" applyFont="1" applyFill="1" applyBorder="1" applyAlignment="1" applyProtection="1">
      <alignment horizontal="center" vertical="center" textRotation="255"/>
    </xf>
    <xf numFmtId="0" fontId="6" fillId="0" borderId="15" xfId="0" applyFont="1" applyFill="1" applyBorder="1" applyAlignment="1" applyProtection="1">
      <alignment horizontal="center" vertical="center" textRotation="255"/>
    </xf>
    <xf numFmtId="0" fontId="6" fillId="0" borderId="0" xfId="0" applyFont="1" applyFill="1" applyBorder="1" applyAlignment="1" applyProtection="1">
      <alignment horizontal="center" vertical="center" textRotation="255"/>
    </xf>
    <xf numFmtId="0" fontId="6" fillId="0" borderId="20" xfId="0" applyFont="1" applyFill="1" applyBorder="1" applyAlignment="1" applyProtection="1">
      <alignment horizontal="center" vertical="center" textRotation="255"/>
    </xf>
    <xf numFmtId="0" fontId="6" fillId="0" borderId="17" xfId="0" applyFont="1" applyFill="1" applyBorder="1" applyAlignment="1" applyProtection="1">
      <alignment horizontal="center" vertical="center" textRotation="255"/>
    </xf>
    <xf numFmtId="0" fontId="6" fillId="0" borderId="35"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3" borderId="102" xfId="0" applyFont="1" applyFill="1" applyBorder="1" applyAlignment="1" applyProtection="1">
      <alignment horizontal="center" vertical="center" wrapText="1"/>
      <protection locked="0"/>
    </xf>
    <xf numFmtId="0" fontId="6" fillId="3" borderId="103" xfId="0" applyFont="1" applyFill="1" applyBorder="1" applyAlignment="1" applyProtection="1">
      <alignment horizontal="center" vertical="center" wrapText="1"/>
      <protection locked="0"/>
    </xf>
    <xf numFmtId="0" fontId="6" fillId="3" borderId="105" xfId="0" applyFont="1" applyFill="1" applyBorder="1" applyAlignment="1" applyProtection="1">
      <alignment horizontal="center" vertical="center" wrapText="1"/>
      <protection locked="0"/>
    </xf>
    <xf numFmtId="3" fontId="3" fillId="2" borderId="102" xfId="0" applyNumberFormat="1" applyFont="1" applyFill="1" applyBorder="1" applyAlignment="1" applyProtection="1">
      <alignment horizontal="center" vertical="center"/>
      <protection locked="0"/>
    </xf>
    <xf numFmtId="3" fontId="3" fillId="2" borderId="35" xfId="0" applyNumberFormat="1" applyFont="1" applyFill="1" applyBorder="1" applyAlignment="1" applyProtection="1">
      <alignment horizontal="center" vertical="center"/>
      <protection locked="0"/>
    </xf>
    <xf numFmtId="3" fontId="3" fillId="2" borderId="103" xfId="0" applyNumberFormat="1" applyFont="1" applyFill="1" applyBorder="1" applyAlignment="1" applyProtection="1">
      <alignment horizontal="center" vertical="center"/>
      <protection locked="0"/>
    </xf>
    <xf numFmtId="3" fontId="3" fillId="2" borderId="2" xfId="0" applyNumberFormat="1" applyFont="1" applyFill="1" applyBorder="1" applyAlignment="1" applyProtection="1">
      <alignment horizontal="center" vertical="center"/>
      <protection locked="0"/>
    </xf>
    <xf numFmtId="3" fontId="3" fillId="2" borderId="105" xfId="0" applyNumberFormat="1" applyFont="1" applyFill="1" applyBorder="1" applyAlignment="1" applyProtection="1">
      <alignment horizontal="center" vertical="center"/>
      <protection locked="0"/>
    </xf>
    <xf numFmtId="3" fontId="3" fillId="2" borderId="26" xfId="0" applyNumberFormat="1" applyFont="1" applyFill="1" applyBorder="1" applyAlignment="1" applyProtection="1">
      <alignment horizontal="center" vertical="center"/>
      <protection locked="0"/>
    </xf>
    <xf numFmtId="0" fontId="6" fillId="0" borderId="56" xfId="0" applyFont="1" applyFill="1" applyBorder="1" applyAlignment="1">
      <alignment horizontal="center" vertical="center"/>
    </xf>
    <xf numFmtId="0" fontId="6" fillId="0" borderId="10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0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05" xfId="0" applyFont="1" applyFill="1" applyBorder="1" applyAlignment="1">
      <alignment horizontal="center" vertical="center"/>
    </xf>
    <xf numFmtId="0" fontId="6" fillId="0" borderId="73" xfId="0" applyFont="1" applyBorder="1" applyAlignment="1" applyProtection="1">
      <alignment horizontal="center" vertical="center"/>
    </xf>
    <xf numFmtId="0" fontId="6" fillId="0" borderId="87" xfId="0" applyFont="1" applyBorder="1" applyAlignment="1" applyProtection="1">
      <alignment horizontal="center" vertical="center"/>
    </xf>
    <xf numFmtId="0" fontId="6" fillId="3" borderId="33" xfId="0"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3" fontId="3" fillId="2" borderId="48" xfId="0" applyNumberFormat="1" applyFont="1" applyFill="1" applyBorder="1" applyAlignment="1" applyProtection="1">
      <alignment horizontal="right" vertical="center"/>
      <protection locked="0"/>
    </xf>
    <xf numFmtId="3" fontId="3" fillId="2" borderId="5" xfId="0" applyNumberFormat="1" applyFont="1" applyFill="1" applyBorder="1" applyAlignment="1" applyProtection="1">
      <alignment horizontal="right" vertical="center"/>
      <protection locked="0"/>
    </xf>
    <xf numFmtId="3" fontId="3" fillId="2" borderId="80" xfId="0" applyNumberFormat="1" applyFont="1" applyFill="1" applyBorder="1" applyAlignment="1" applyProtection="1">
      <alignment horizontal="right" vertical="center"/>
      <protection locked="0"/>
    </xf>
    <xf numFmtId="3" fontId="3" fillId="2" borderId="66" xfId="0" applyNumberFormat="1" applyFont="1" applyFill="1" applyBorder="1" applyAlignment="1" applyProtection="1">
      <alignment horizontal="right" vertical="center"/>
      <protection locked="0"/>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10" fillId="0" borderId="34" xfId="0" applyFont="1" applyBorder="1" applyAlignment="1">
      <alignment horizontal="center" vertical="center"/>
    </xf>
    <xf numFmtId="0" fontId="10" fillId="0" borderId="55" xfId="0" applyFont="1" applyBorder="1" applyAlignment="1">
      <alignment horizontal="center" vertical="center"/>
    </xf>
    <xf numFmtId="0" fontId="3" fillId="2" borderId="58" xfId="0" applyFont="1" applyFill="1" applyBorder="1" applyAlignment="1" applyProtection="1">
      <alignment horizontal="right" vertical="center"/>
      <protection locked="0"/>
    </xf>
    <xf numFmtId="0" fontId="3" fillId="2" borderId="49" xfId="0" applyFont="1" applyFill="1" applyBorder="1" applyAlignment="1" applyProtection="1">
      <alignment horizontal="right" vertical="center"/>
      <protection locked="0"/>
    </xf>
    <xf numFmtId="0" fontId="3" fillId="2" borderId="88" xfId="0" applyFont="1" applyFill="1" applyBorder="1" applyAlignment="1" applyProtection="1">
      <alignment horizontal="right" vertical="center"/>
      <protection locked="0"/>
    </xf>
    <xf numFmtId="0" fontId="3" fillId="2" borderId="89" xfId="0" applyFont="1" applyFill="1" applyBorder="1" applyAlignment="1" applyProtection="1">
      <alignment horizontal="right" vertical="center"/>
      <protection locked="0"/>
    </xf>
    <xf numFmtId="0" fontId="6" fillId="0" borderId="49" xfId="0" applyFont="1" applyFill="1" applyBorder="1" applyAlignment="1">
      <alignment horizontal="right" vertical="center"/>
    </xf>
    <xf numFmtId="0" fontId="6" fillId="0" borderId="60" xfId="0" applyFont="1" applyFill="1" applyBorder="1" applyAlignment="1">
      <alignment horizontal="right" vertical="center"/>
    </xf>
    <xf numFmtId="0" fontId="6" fillId="0" borderId="89" xfId="0" applyFont="1" applyFill="1" applyBorder="1" applyAlignment="1">
      <alignment horizontal="right" vertical="center"/>
    </xf>
    <xf numFmtId="0" fontId="6" fillId="0" borderId="90" xfId="0" applyFont="1" applyFill="1" applyBorder="1" applyAlignment="1">
      <alignment horizontal="right" vertical="center"/>
    </xf>
    <xf numFmtId="0" fontId="10" fillId="0" borderId="17" xfId="0" applyFont="1" applyBorder="1" applyAlignment="1" applyProtection="1">
      <alignment horizontal="center" vertical="center"/>
    </xf>
    <xf numFmtId="0" fontId="10" fillId="0" borderId="21" xfId="0" applyFont="1" applyBorder="1" applyAlignment="1" applyProtection="1">
      <alignment horizontal="center" vertical="center"/>
    </xf>
    <xf numFmtId="38" fontId="7" fillId="0" borderId="35" xfId="2" applyFont="1" applyBorder="1" applyAlignment="1">
      <alignment horizontal="right" vertical="center"/>
    </xf>
    <xf numFmtId="38" fontId="7" fillId="0" borderId="36" xfId="2" applyFont="1" applyBorder="1" applyAlignment="1">
      <alignment horizontal="right" vertical="center"/>
    </xf>
    <xf numFmtId="38" fontId="7" fillId="0" borderId="56" xfId="2" applyFont="1" applyBorder="1" applyAlignment="1">
      <alignment horizontal="right" vertical="center"/>
    </xf>
    <xf numFmtId="38" fontId="7" fillId="0" borderId="2" xfId="2" applyFont="1" applyBorder="1" applyAlignment="1">
      <alignment horizontal="right" vertical="center"/>
    </xf>
    <xf numFmtId="38" fontId="7" fillId="0" borderId="0" xfId="2" applyFont="1" applyBorder="1" applyAlignment="1">
      <alignment horizontal="right" vertical="center"/>
    </xf>
    <xf numFmtId="38" fontId="7" fillId="0" borderId="3" xfId="2" applyFont="1" applyBorder="1" applyAlignment="1">
      <alignment horizontal="right" vertical="center"/>
    </xf>
    <xf numFmtId="38" fontId="7" fillId="0" borderId="26" xfId="2" applyFont="1" applyBorder="1" applyAlignment="1">
      <alignment horizontal="right" vertical="center"/>
    </xf>
    <xf numFmtId="38" fontId="7" fillId="0" borderId="17" xfId="2" applyFont="1" applyBorder="1" applyAlignment="1">
      <alignment horizontal="right" vertical="center"/>
    </xf>
    <xf numFmtId="38" fontId="7" fillId="0" borderId="18" xfId="2" applyFont="1" applyBorder="1" applyAlignment="1">
      <alignment horizontal="right" vertical="center"/>
    </xf>
    <xf numFmtId="38" fontId="9" fillId="0" borderId="13" xfId="2" applyFont="1" applyBorder="1" applyAlignment="1">
      <alignment horizontal="right" vertical="center"/>
    </xf>
    <xf numFmtId="38" fontId="9" fillId="0" borderId="1" xfId="2" applyFont="1" applyBorder="1" applyAlignment="1">
      <alignment horizontal="right" vertical="center"/>
    </xf>
    <xf numFmtId="38" fontId="9" fillId="0" borderId="11" xfId="2" applyFont="1" applyBorder="1" applyAlignment="1">
      <alignment horizontal="right" vertical="center"/>
    </xf>
    <xf numFmtId="38" fontId="9" fillId="0" borderId="2" xfId="2" applyFont="1" applyBorder="1" applyAlignment="1">
      <alignment horizontal="right" vertical="center"/>
    </xf>
    <xf numFmtId="38" fontId="9" fillId="0" borderId="0" xfId="2" applyFont="1" applyBorder="1" applyAlignment="1">
      <alignment horizontal="right" vertical="center"/>
    </xf>
    <xf numFmtId="38" fontId="9" fillId="0" borderId="3" xfId="2" applyFont="1" applyBorder="1" applyAlignment="1">
      <alignment horizontal="right" vertical="center"/>
    </xf>
    <xf numFmtId="38" fontId="9" fillId="0" borderId="26" xfId="2" applyFont="1" applyBorder="1" applyAlignment="1">
      <alignment horizontal="right" vertical="center"/>
    </xf>
    <xf numFmtId="38" fontId="9" fillId="0" borderId="17" xfId="2" applyFont="1" applyBorder="1" applyAlignment="1">
      <alignment horizontal="right" vertical="center"/>
    </xf>
    <xf numFmtId="38" fontId="9" fillId="0" borderId="18" xfId="2" applyFont="1" applyBorder="1" applyAlignment="1">
      <alignment horizontal="right" vertical="center"/>
    </xf>
    <xf numFmtId="38" fontId="6" fillId="5" borderId="0" xfId="2" applyFont="1" applyFill="1" applyBorder="1" applyAlignment="1">
      <alignment horizontal="right" vertical="center"/>
    </xf>
    <xf numFmtId="0" fontId="10" fillId="4" borderId="22"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10" fillId="4" borderId="15"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20" xfId="0"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0" fontId="3" fillId="4" borderId="7" xfId="0" applyFont="1" applyFill="1" applyBorder="1" applyAlignment="1" applyProtection="1">
      <alignment vertical="center"/>
    </xf>
    <xf numFmtId="0" fontId="0" fillId="4" borderId="8" xfId="0" applyFill="1" applyBorder="1" applyAlignment="1" applyProtection="1">
      <alignment vertical="center"/>
    </xf>
    <xf numFmtId="0" fontId="0" fillId="4" borderId="14" xfId="0" applyFill="1" applyBorder="1" applyAlignment="1" applyProtection="1">
      <alignment vertical="center"/>
    </xf>
    <xf numFmtId="0" fontId="0" fillId="4" borderId="2" xfId="0" applyFill="1" applyBorder="1" applyAlignment="1" applyProtection="1">
      <alignment vertical="center"/>
    </xf>
    <xf numFmtId="0" fontId="0" fillId="4" borderId="0" xfId="0" applyFill="1" applyBorder="1" applyAlignment="1" applyProtection="1">
      <alignment vertical="center"/>
    </xf>
    <xf numFmtId="0" fontId="0" fillId="4" borderId="3" xfId="0" applyFill="1" applyBorder="1" applyAlignment="1" applyProtection="1">
      <alignment vertical="center"/>
    </xf>
    <xf numFmtId="0" fontId="0" fillId="4" borderId="26" xfId="0" applyFill="1" applyBorder="1" applyAlignment="1" applyProtection="1">
      <alignment vertical="center"/>
    </xf>
    <xf numFmtId="0" fontId="0" fillId="4" borderId="17" xfId="0" applyFill="1" applyBorder="1" applyAlignment="1" applyProtection="1">
      <alignment vertical="center"/>
    </xf>
    <xf numFmtId="0" fontId="0" fillId="4" borderId="18" xfId="0" applyFill="1" applyBorder="1" applyAlignment="1" applyProtection="1">
      <alignment vertical="center"/>
    </xf>
    <xf numFmtId="0" fontId="3" fillId="4" borderId="7" xfId="0" applyFont="1" applyFill="1" applyBorder="1" applyAlignment="1" applyProtection="1">
      <alignment horizontal="center" vertical="center"/>
    </xf>
    <xf numFmtId="0" fontId="0" fillId="4" borderId="16" xfId="0" applyFill="1" applyBorder="1" applyAlignment="1" applyProtection="1">
      <alignment vertical="center"/>
    </xf>
    <xf numFmtId="0" fontId="0" fillId="4" borderId="4" xfId="0" applyFill="1" applyBorder="1" applyAlignment="1" applyProtection="1">
      <alignment vertical="center"/>
    </xf>
    <xf numFmtId="0" fontId="0" fillId="4" borderId="21" xfId="0" applyFill="1" applyBorder="1" applyAlignment="1" applyProtection="1">
      <alignment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0" fontId="10" fillId="0" borderId="34" xfId="0" applyFont="1" applyBorder="1" applyAlignment="1" applyProtection="1">
      <alignment horizontal="center" vertical="center"/>
    </xf>
    <xf numFmtId="0" fontId="10" fillId="0" borderId="74" xfId="0" applyFont="1" applyBorder="1" applyAlignment="1" applyProtection="1">
      <alignment horizontal="center" vertical="center"/>
    </xf>
    <xf numFmtId="0" fontId="6" fillId="0" borderId="15"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3" fillId="2" borderId="2" xfId="0" quotePrefix="1" applyFont="1" applyFill="1" applyBorder="1" applyAlignment="1" applyProtection="1">
      <alignment horizontal="center" vertical="center"/>
      <protection locked="0"/>
    </xf>
    <xf numFmtId="0" fontId="3" fillId="2" borderId="0" xfId="0" quotePrefix="1" applyFont="1" applyFill="1" applyBorder="1" applyAlignment="1" applyProtection="1">
      <alignment horizontal="center" vertical="center"/>
      <protection locked="0"/>
    </xf>
    <xf numFmtId="0" fontId="3" fillId="2" borderId="4" xfId="0" quotePrefix="1" applyFont="1" applyFill="1" applyBorder="1" applyAlignment="1" applyProtection="1">
      <alignment horizontal="center" vertical="center"/>
      <protection locked="0"/>
    </xf>
    <xf numFmtId="0" fontId="3" fillId="2" borderId="26" xfId="0" quotePrefix="1" applyFont="1" applyFill="1" applyBorder="1" applyAlignment="1" applyProtection="1">
      <alignment horizontal="center" vertical="center"/>
      <protection locked="0"/>
    </xf>
    <xf numFmtId="0" fontId="3" fillId="2" borderId="17" xfId="0" quotePrefix="1" applyFont="1" applyFill="1" applyBorder="1" applyAlignment="1" applyProtection="1">
      <alignment horizontal="center" vertical="center"/>
      <protection locked="0"/>
    </xf>
    <xf numFmtId="0" fontId="3" fillId="2" borderId="21" xfId="0" quotePrefix="1" applyFont="1" applyFill="1" applyBorder="1" applyAlignment="1" applyProtection="1">
      <alignment horizontal="center" vertical="center"/>
      <protection locked="0"/>
    </xf>
    <xf numFmtId="0" fontId="6" fillId="0" borderId="20"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3" fillId="4" borderId="43" xfId="0" applyFont="1" applyFill="1" applyBorder="1" applyAlignment="1" applyProtection="1">
      <alignment horizontal="center" vertical="center"/>
    </xf>
    <xf numFmtId="0" fontId="3" fillId="4" borderId="44" xfId="0" applyFont="1" applyFill="1" applyBorder="1" applyAlignment="1" applyProtection="1">
      <alignment horizontal="center" vertical="center"/>
    </xf>
    <xf numFmtId="0" fontId="3" fillId="4" borderId="45" xfId="0" applyFont="1" applyFill="1" applyBorder="1" applyAlignment="1" applyProtection="1">
      <alignment horizontal="center" vertical="center"/>
    </xf>
    <xf numFmtId="0" fontId="3" fillId="4" borderId="46" xfId="0" applyFont="1" applyFill="1" applyBorder="1" applyAlignment="1" applyProtection="1">
      <alignment horizontal="center" vertical="center"/>
    </xf>
    <xf numFmtId="0" fontId="8" fillId="4" borderId="38" xfId="0" applyFont="1" applyFill="1" applyBorder="1" applyAlignment="1" applyProtection="1">
      <alignment horizontal="center" vertical="center"/>
    </xf>
    <xf numFmtId="0" fontId="8" fillId="4" borderId="37" xfId="0" applyFont="1" applyFill="1" applyBorder="1" applyAlignment="1" applyProtection="1">
      <alignment horizontal="center" vertical="center"/>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0" fillId="3" borderId="35" xfId="0" applyFont="1" applyFill="1" applyBorder="1" applyAlignment="1" applyProtection="1">
      <alignment horizontal="left" vertical="center" wrapText="1"/>
      <protection locked="0"/>
    </xf>
    <xf numFmtId="0" fontId="10" fillId="3" borderId="36" xfId="0" applyFont="1" applyFill="1" applyBorder="1" applyAlignment="1" applyProtection="1">
      <alignment horizontal="left" vertical="center" wrapText="1"/>
      <protection locked="0"/>
    </xf>
    <xf numFmtId="0" fontId="10" fillId="3" borderId="56"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26" xfId="0" applyFont="1" applyFill="1" applyBorder="1" applyAlignment="1" applyProtection="1">
      <alignment horizontal="left" vertical="center" wrapText="1"/>
      <protection locked="0"/>
    </xf>
    <xf numFmtId="0" fontId="10" fillId="3" borderId="17"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left" vertical="center" wrapText="1"/>
      <protection locked="0"/>
    </xf>
    <xf numFmtId="0" fontId="8" fillId="4" borderId="52" xfId="0" applyFont="1" applyFill="1" applyBorder="1" applyAlignment="1" applyProtection="1">
      <alignment horizontal="center" vertical="center"/>
    </xf>
    <xf numFmtId="0" fontId="8" fillId="4" borderId="51" xfId="0" applyFont="1" applyFill="1" applyBorder="1" applyAlignment="1" applyProtection="1">
      <alignment horizontal="center" vertical="center"/>
    </xf>
    <xf numFmtId="0" fontId="8" fillId="4" borderId="13"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xf>
    <xf numFmtId="0" fontId="8" fillId="4" borderId="114"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58" xfId="0" applyFont="1" applyBorder="1" applyAlignment="1" applyProtection="1">
      <alignment horizontal="center" vertical="center"/>
    </xf>
    <xf numFmtId="0" fontId="10" fillId="0" borderId="60" xfId="0" applyFont="1" applyBorder="1" applyAlignment="1" applyProtection="1">
      <alignment horizontal="center" vertical="center"/>
    </xf>
    <xf numFmtId="0" fontId="10" fillId="0" borderId="88" xfId="0" applyFont="1" applyBorder="1" applyAlignment="1" applyProtection="1">
      <alignment horizontal="center" vertical="center"/>
    </xf>
    <xf numFmtId="0" fontId="10" fillId="0" borderId="90"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55" xfId="0" applyFont="1" applyBorder="1" applyAlignment="1" applyProtection="1">
      <alignment horizontal="center" vertical="center"/>
    </xf>
    <xf numFmtId="38" fontId="13" fillId="0" borderId="38" xfId="2" applyFont="1" applyBorder="1" applyAlignment="1">
      <alignment horizontal="right" vertical="center"/>
    </xf>
    <xf numFmtId="38" fontId="13" fillId="0" borderId="37" xfId="2" applyFont="1" applyBorder="1" applyAlignment="1">
      <alignment horizontal="right" vertical="center"/>
    </xf>
    <xf numFmtId="38" fontId="13" fillId="0" borderId="39" xfId="2" applyFont="1" applyBorder="1" applyAlignment="1">
      <alignment horizontal="right" vertical="center"/>
    </xf>
    <xf numFmtId="38" fontId="13" fillId="4" borderId="107" xfId="2" applyFont="1" applyFill="1" applyBorder="1" applyAlignment="1" applyProtection="1">
      <alignment horizontal="right" vertical="center"/>
    </xf>
    <xf numFmtId="38" fontId="13" fillId="4" borderId="78" xfId="2" applyFont="1" applyFill="1" applyBorder="1" applyAlignment="1" applyProtection="1">
      <alignment horizontal="right" vertical="center"/>
    </xf>
    <xf numFmtId="38" fontId="13" fillId="4" borderId="110" xfId="2" applyFont="1" applyFill="1" applyBorder="1" applyAlignment="1" applyProtection="1">
      <alignment horizontal="right" vertical="center"/>
    </xf>
    <xf numFmtId="38" fontId="13" fillId="2" borderId="64" xfId="2" applyFont="1" applyFill="1" applyBorder="1" applyAlignment="1" applyProtection="1">
      <alignment horizontal="right" vertical="center"/>
      <protection locked="0"/>
    </xf>
    <xf numFmtId="38" fontId="13" fillId="2" borderId="111" xfId="2" applyFont="1" applyFill="1" applyBorder="1" applyAlignment="1" applyProtection="1">
      <alignment horizontal="right" vertical="center"/>
      <protection locked="0"/>
    </xf>
    <xf numFmtId="38" fontId="13" fillId="2" borderId="65" xfId="2" applyFont="1" applyFill="1" applyBorder="1" applyAlignment="1" applyProtection="1">
      <alignment horizontal="right" vertical="center"/>
      <protection locked="0"/>
    </xf>
    <xf numFmtId="38" fontId="13" fillId="2" borderId="104" xfId="2" applyFont="1" applyFill="1" applyBorder="1" applyAlignment="1" applyProtection="1">
      <alignment horizontal="right" vertical="center"/>
      <protection locked="0"/>
    </xf>
    <xf numFmtId="38" fontId="13" fillId="2" borderId="108" xfId="2" applyFont="1" applyFill="1" applyBorder="1" applyAlignment="1" applyProtection="1">
      <alignment horizontal="right" vertical="center"/>
      <protection locked="0"/>
    </xf>
    <xf numFmtId="38" fontId="13" fillId="2" borderId="109" xfId="2" applyFont="1" applyFill="1" applyBorder="1" applyAlignment="1" applyProtection="1">
      <alignment horizontal="right" vertical="center"/>
      <protection locked="0"/>
    </xf>
    <xf numFmtId="38" fontId="13" fillId="2" borderId="52" xfId="2" applyFont="1" applyFill="1" applyBorder="1" applyAlignment="1" applyProtection="1">
      <alignment horizontal="right" vertical="center"/>
      <protection locked="0"/>
    </xf>
    <xf numFmtId="38" fontId="13" fillId="2" borderId="51" xfId="2" applyFont="1" applyFill="1" applyBorder="1" applyAlignment="1" applyProtection="1">
      <alignment horizontal="right" vertical="center"/>
      <protection locked="0"/>
    </xf>
    <xf numFmtId="38" fontId="13" fillId="2" borderId="53" xfId="2" applyFont="1" applyFill="1" applyBorder="1" applyAlignment="1" applyProtection="1">
      <alignment horizontal="right" vertical="center"/>
      <protection locked="0"/>
    </xf>
    <xf numFmtId="38" fontId="13" fillId="2" borderId="66" xfId="2" applyFont="1" applyFill="1" applyBorder="1" applyAlignment="1" applyProtection="1">
      <alignment horizontal="right" vertical="center"/>
      <protection locked="0"/>
    </xf>
    <xf numFmtId="38" fontId="13" fillId="2" borderId="67" xfId="2" applyFont="1" applyFill="1" applyBorder="1" applyAlignment="1" applyProtection="1">
      <alignment horizontal="right" vertical="center"/>
      <protection locked="0"/>
    </xf>
    <xf numFmtId="38" fontId="13" fillId="2" borderId="68" xfId="2" applyFont="1" applyFill="1" applyBorder="1" applyAlignment="1" applyProtection="1">
      <alignment horizontal="right" vertical="center"/>
      <protection locked="0"/>
    </xf>
    <xf numFmtId="38" fontId="7" fillId="0" borderId="35" xfId="2" applyFont="1" applyBorder="1" applyAlignment="1" applyProtection="1">
      <alignment horizontal="right" vertical="center"/>
    </xf>
    <xf numFmtId="38" fontId="7" fillId="0" borderId="36" xfId="2" applyFont="1" applyBorder="1" applyAlignment="1" applyProtection="1">
      <alignment horizontal="right" vertical="center"/>
    </xf>
    <xf numFmtId="38" fontId="7" fillId="0" borderId="56" xfId="2" applyFont="1" applyBorder="1" applyAlignment="1" applyProtection="1">
      <alignment horizontal="right" vertical="center"/>
    </xf>
    <xf numFmtId="38" fontId="7" fillId="0" borderId="2" xfId="2" applyFont="1" applyBorder="1" applyAlignment="1" applyProtection="1">
      <alignment horizontal="right" vertical="center"/>
    </xf>
    <xf numFmtId="38" fontId="7" fillId="0" borderId="0" xfId="2" applyFont="1" applyBorder="1" applyAlignment="1" applyProtection="1">
      <alignment horizontal="right" vertical="center"/>
    </xf>
    <xf numFmtId="38" fontId="7" fillId="0" borderId="3" xfId="2" applyFont="1" applyBorder="1" applyAlignment="1" applyProtection="1">
      <alignment horizontal="right" vertical="center"/>
    </xf>
    <xf numFmtId="38" fontId="7" fillId="0" borderId="7" xfId="2" applyFont="1" applyBorder="1" applyAlignment="1" applyProtection="1">
      <alignment horizontal="right" vertical="center"/>
    </xf>
    <xf numFmtId="38" fontId="7" fillId="0" borderId="8" xfId="2" applyFont="1" applyBorder="1" applyAlignment="1" applyProtection="1">
      <alignment horizontal="right" vertical="center"/>
    </xf>
    <xf numFmtId="38" fontId="7" fillId="0" borderId="14" xfId="2" applyFont="1" applyBorder="1" applyAlignment="1" applyProtection="1">
      <alignment horizontal="right" vertical="center"/>
    </xf>
    <xf numFmtId="38" fontId="7" fillId="0" borderId="27" xfId="2" applyFont="1" applyBorder="1" applyAlignment="1" applyProtection="1">
      <alignment horizontal="right" vertical="center"/>
    </xf>
    <xf numFmtId="38" fontId="7" fillId="0" borderId="23" xfId="2" applyFont="1" applyBorder="1" applyAlignment="1" applyProtection="1">
      <alignment horizontal="right" vertical="center"/>
    </xf>
    <xf numFmtId="38" fontId="7" fillId="0" borderId="31" xfId="2" applyFont="1" applyBorder="1" applyAlignment="1" applyProtection="1">
      <alignment horizontal="right" vertical="center"/>
    </xf>
    <xf numFmtId="38" fontId="7" fillId="0" borderId="29" xfId="2" applyFont="1" applyBorder="1" applyAlignment="1" applyProtection="1">
      <alignment horizontal="right" vertical="center"/>
    </xf>
    <xf numFmtId="38" fontId="7" fillId="0" borderId="19" xfId="2" applyFont="1" applyBorder="1" applyAlignment="1" applyProtection="1">
      <alignment horizontal="right" vertical="center"/>
    </xf>
    <xf numFmtId="38" fontId="7" fillId="0" borderId="30" xfId="2" applyFont="1" applyBorder="1" applyAlignment="1" applyProtection="1">
      <alignment horizontal="right" vertical="center"/>
    </xf>
    <xf numFmtId="38" fontId="7" fillId="0" borderId="33" xfId="2" applyFont="1" applyBorder="1" applyAlignment="1" applyProtection="1">
      <alignment horizontal="right" vertical="center"/>
    </xf>
    <xf numFmtId="38" fontId="7" fillId="0" borderId="34" xfId="2" applyFont="1" applyBorder="1" applyAlignment="1" applyProtection="1">
      <alignment horizontal="right" vertical="center"/>
    </xf>
    <xf numFmtId="38" fontId="7" fillId="0" borderId="55" xfId="2" applyFont="1" applyBorder="1" applyAlignment="1" applyProtection="1">
      <alignment horizontal="right" vertical="center"/>
    </xf>
    <xf numFmtId="38" fontId="7" fillId="0" borderId="5" xfId="2" applyFont="1" applyBorder="1" applyAlignment="1" applyProtection="1">
      <alignment horizontal="right" vertical="center"/>
    </xf>
    <xf numFmtId="38" fontId="7" fillId="0" borderId="9" xfId="2" applyFont="1" applyBorder="1" applyAlignment="1" applyProtection="1">
      <alignment horizontal="right" vertical="center"/>
    </xf>
    <xf numFmtId="38" fontId="7" fillId="0" borderId="10" xfId="2" applyFont="1" applyBorder="1" applyAlignment="1" applyProtection="1">
      <alignment horizontal="right" vertical="center"/>
    </xf>
    <xf numFmtId="0" fontId="3" fillId="0" borderId="104" xfId="0" applyFont="1" applyBorder="1" applyAlignment="1">
      <alignment horizontal="left"/>
    </xf>
    <xf numFmtId="0" fontId="3" fillId="0" borderId="119" xfId="0" applyFont="1" applyBorder="1" applyAlignment="1">
      <alignment horizontal="left"/>
    </xf>
    <xf numFmtId="0" fontId="3" fillId="0" borderId="118" xfId="0" applyFont="1" applyBorder="1" applyAlignment="1">
      <alignment horizontal="left" vertical="center" wrapText="1"/>
    </xf>
    <xf numFmtId="0" fontId="3" fillId="0" borderId="111" xfId="0" applyFont="1" applyBorder="1" applyAlignment="1">
      <alignment horizontal="left" vertical="center" wrapText="1"/>
    </xf>
    <xf numFmtId="0" fontId="3" fillId="0" borderId="65" xfId="0" applyFont="1" applyBorder="1" applyAlignment="1">
      <alignment horizontal="left" vertical="center" wrapText="1"/>
    </xf>
    <xf numFmtId="0" fontId="3" fillId="0" borderId="116"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21" xfId="0" applyFont="1" applyBorder="1" applyAlignment="1">
      <alignment horizontal="center" vertical="center" wrapText="1"/>
    </xf>
    <xf numFmtId="0" fontId="3" fillId="0" borderId="62" xfId="0" applyFont="1" applyBorder="1" applyAlignment="1">
      <alignment horizontal="left" vertical="center" wrapText="1"/>
    </xf>
    <xf numFmtId="0" fontId="3" fillId="0" borderId="37" xfId="0" applyFont="1" applyBorder="1" applyAlignment="1">
      <alignment horizontal="left" vertical="center" wrapText="1"/>
    </xf>
    <xf numFmtId="0" fontId="3" fillId="0" borderId="39" xfId="0" applyFont="1" applyBorder="1" applyAlignment="1">
      <alignment horizontal="left" vertical="center" wrapText="1"/>
    </xf>
    <xf numFmtId="0" fontId="3" fillId="0" borderId="93" xfId="0" applyFont="1" applyBorder="1" applyAlignment="1">
      <alignment horizontal="left" vertical="center" wrapText="1"/>
    </xf>
    <xf numFmtId="0" fontId="3" fillId="0" borderId="108" xfId="0" applyFont="1" applyBorder="1" applyAlignment="1">
      <alignment horizontal="left" vertical="center" wrapText="1"/>
    </xf>
    <xf numFmtId="0" fontId="3" fillId="0" borderId="109" xfId="0" applyFont="1" applyBorder="1" applyAlignment="1">
      <alignment horizontal="left" vertical="center" wrapText="1"/>
    </xf>
    <xf numFmtId="0" fontId="6" fillId="0" borderId="92" xfId="0" applyFont="1" applyBorder="1" applyAlignment="1">
      <alignment vertical="top"/>
    </xf>
    <xf numFmtId="0" fontId="6" fillId="0" borderId="62" xfId="0" applyFont="1" applyBorder="1" applyAlignment="1">
      <alignment vertical="top"/>
    </xf>
    <xf numFmtId="0" fontId="6" fillId="0" borderId="75" xfId="0" applyFont="1" applyBorder="1" applyAlignment="1">
      <alignment vertical="top"/>
    </xf>
    <xf numFmtId="0" fontId="6" fillId="0" borderId="12" xfId="0" applyFont="1" applyBorder="1" applyAlignment="1">
      <alignment vertical="top"/>
    </xf>
    <xf numFmtId="0" fontId="6" fillId="0" borderId="93" xfId="0" applyFont="1" applyBorder="1" applyAlignment="1">
      <alignment vertical="top"/>
    </xf>
    <xf numFmtId="0" fontId="6" fillId="0" borderId="95" xfId="0" applyFont="1" applyBorder="1" applyAlignment="1">
      <alignment vertical="top"/>
    </xf>
    <xf numFmtId="0" fontId="6" fillId="0" borderId="11" xfId="0" applyFont="1" applyBorder="1" applyAlignment="1">
      <alignment vertical="top"/>
    </xf>
    <xf numFmtId="0" fontId="6" fillId="0" borderId="96" xfId="0" applyFont="1" applyBorder="1" applyAlignment="1">
      <alignment vertical="top"/>
    </xf>
    <xf numFmtId="0" fontId="6" fillId="0" borderId="10" xfId="0" applyFont="1" applyBorder="1" applyAlignment="1">
      <alignment vertical="top"/>
    </xf>
    <xf numFmtId="0" fontId="6" fillId="0" borderId="97" xfId="0" applyFont="1" applyBorder="1" applyAlignment="1">
      <alignment vertical="top"/>
    </xf>
    <xf numFmtId="0" fontId="6" fillId="0" borderId="56" xfId="0" applyFont="1" applyBorder="1" applyAlignment="1">
      <alignment vertical="top"/>
    </xf>
    <xf numFmtId="0" fontId="6" fillId="0" borderId="98" xfId="0" applyFont="1" applyBorder="1" applyAlignment="1">
      <alignment vertical="top"/>
    </xf>
    <xf numFmtId="0" fontId="6" fillId="0" borderId="14" xfId="0" applyFont="1" applyBorder="1" applyAlignment="1">
      <alignment vertical="top"/>
    </xf>
    <xf numFmtId="0" fontId="6" fillId="0" borderId="99" xfId="0" applyFont="1" applyBorder="1" applyAlignment="1">
      <alignment vertical="top"/>
    </xf>
    <xf numFmtId="0" fontId="6" fillId="0" borderId="18" xfId="0" applyFont="1" applyBorder="1" applyAlignment="1">
      <alignment vertical="top"/>
    </xf>
    <xf numFmtId="0" fontId="3" fillId="0" borderId="82" xfId="0" applyFont="1" applyBorder="1" applyAlignment="1">
      <alignment horizontal="left" vertical="center"/>
    </xf>
    <xf numFmtId="0" fontId="3" fillId="0" borderId="83" xfId="0" applyFont="1" applyBorder="1" applyAlignment="1">
      <alignment horizontal="left" vertical="center"/>
    </xf>
    <xf numFmtId="0" fontId="3" fillId="0" borderId="38" xfId="0" applyFont="1" applyBorder="1" applyAlignment="1">
      <alignment horizontal="center"/>
    </xf>
    <xf numFmtId="0" fontId="3" fillId="0" borderId="41" xfId="0" applyFont="1" applyBorder="1" applyAlignment="1">
      <alignment horizontal="center"/>
    </xf>
    <xf numFmtId="0" fontId="3" fillId="0" borderId="38" xfId="0" applyFont="1" applyBorder="1" applyAlignment="1">
      <alignment horizontal="left"/>
    </xf>
    <xf numFmtId="0" fontId="3" fillId="0" borderId="41" xfId="0" applyFont="1" applyBorder="1" applyAlignment="1">
      <alignment horizontal="left"/>
    </xf>
    <xf numFmtId="0" fontId="3" fillId="5" borderId="52" xfId="0" applyFont="1" applyFill="1" applyBorder="1" applyAlignment="1">
      <alignment horizontal="center"/>
    </xf>
    <xf numFmtId="0" fontId="3" fillId="5" borderId="120" xfId="0" applyFont="1" applyFill="1" applyBorder="1" applyAlignment="1">
      <alignment horizontal="center"/>
    </xf>
    <xf numFmtId="0" fontId="6" fillId="5" borderId="115" xfId="0" applyFont="1" applyFill="1" applyBorder="1" applyAlignment="1">
      <alignment horizontal="center" vertical="center"/>
    </xf>
    <xf numFmtId="0" fontId="6" fillId="5" borderId="81" xfId="0" applyFont="1" applyFill="1" applyBorder="1" applyAlignment="1">
      <alignment horizontal="center" vertical="center"/>
    </xf>
    <xf numFmtId="0" fontId="3" fillId="0" borderId="71" xfId="0" applyFont="1" applyBorder="1" applyAlignment="1">
      <alignment horizontal="left" vertical="center"/>
    </xf>
    <xf numFmtId="0" fontId="3" fillId="0" borderId="70"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45</xdr:col>
          <xdr:colOff>76200</xdr:colOff>
          <xdr:row>12</xdr:row>
          <xdr:rowOff>25400</xdr:rowOff>
        </xdr:from>
        <xdr:to>
          <xdr:col>48</xdr:col>
          <xdr:colOff>12700</xdr:colOff>
          <xdr:row>14</xdr:row>
          <xdr:rowOff>31750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76200</xdr:colOff>
          <xdr:row>10</xdr:row>
          <xdr:rowOff>12700</xdr:rowOff>
        </xdr:from>
        <xdr:to>
          <xdr:col>48</xdr:col>
          <xdr:colOff>12700</xdr:colOff>
          <xdr:row>12</xdr:row>
          <xdr:rowOff>63500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114300</xdr:colOff>
          <xdr:row>14</xdr:row>
          <xdr:rowOff>25400</xdr:rowOff>
        </xdr:from>
        <xdr:to>
          <xdr:col>48</xdr:col>
          <xdr:colOff>50800</xdr:colOff>
          <xdr:row>15</xdr:row>
          <xdr:rowOff>254000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101600</xdr:colOff>
          <xdr:row>15</xdr:row>
          <xdr:rowOff>215900</xdr:rowOff>
        </xdr:from>
        <xdr:to>
          <xdr:col>56</xdr:col>
          <xdr:colOff>88900</xdr:colOff>
          <xdr:row>17</xdr:row>
          <xdr:rowOff>50800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114300</xdr:colOff>
          <xdr:row>16</xdr:row>
          <xdr:rowOff>12700</xdr:rowOff>
        </xdr:from>
        <xdr:to>
          <xdr:col>48</xdr:col>
          <xdr:colOff>38100</xdr:colOff>
          <xdr:row>17</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114300</xdr:colOff>
          <xdr:row>16</xdr:row>
          <xdr:rowOff>222250</xdr:rowOff>
        </xdr:from>
        <xdr:to>
          <xdr:col>48</xdr:col>
          <xdr:colOff>38100</xdr:colOff>
          <xdr:row>18</xdr:row>
          <xdr:rowOff>31750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15</xdr:row>
          <xdr:rowOff>222250</xdr:rowOff>
        </xdr:from>
        <xdr:to>
          <xdr:col>5</xdr:col>
          <xdr:colOff>114300</xdr:colOff>
          <xdr:row>17</xdr:row>
          <xdr:rowOff>25400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69850</xdr:colOff>
          <xdr:row>17</xdr:row>
          <xdr:rowOff>25400</xdr:rowOff>
        </xdr:from>
        <xdr:to>
          <xdr:col>5</xdr:col>
          <xdr:colOff>127000</xdr:colOff>
          <xdr:row>18</xdr:row>
          <xdr:rowOff>31750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13</xdr:row>
          <xdr:rowOff>139700</xdr:rowOff>
        </xdr:from>
        <xdr:to>
          <xdr:col>5</xdr:col>
          <xdr:colOff>127000</xdr:colOff>
          <xdr:row>16</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30</xdr:col>
      <xdr:colOff>12700</xdr:colOff>
      <xdr:row>36</xdr:row>
      <xdr:rowOff>20277</xdr:rowOff>
    </xdr:from>
    <xdr:to>
      <xdr:col>44</xdr:col>
      <xdr:colOff>50800</xdr:colOff>
      <xdr:row>41</xdr:row>
      <xdr:rowOff>29167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114800" y="8948377"/>
          <a:ext cx="2247900" cy="10248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A390B-6DE9-4CEE-A6AA-549333A3ADDF}">
  <sheetPr>
    <tabColor rgb="FF00B0F0"/>
    <pageSetUpPr fitToPage="1"/>
  </sheetPr>
  <dimension ref="A1:CG60"/>
  <sheetViews>
    <sheetView showGridLines="0" showZeros="0" tabSelected="1" zoomScale="80" zoomScaleNormal="80" workbookViewId="0">
      <selection activeCell="C9" sqref="C9:F10"/>
    </sheetView>
  </sheetViews>
  <sheetFormatPr defaultColWidth="9" defaultRowHeight="15" x14ac:dyDescent="0.2"/>
  <cols>
    <col min="1" max="8" width="1.81640625" style="1" customWidth="1"/>
    <col min="9" max="23" width="1.6328125" style="1" customWidth="1"/>
    <col min="24" max="24" width="2.36328125" style="1" customWidth="1"/>
    <col min="25" max="29" width="1.6328125" style="1" customWidth="1"/>
    <col min="30" max="30" width="2.453125" style="1" customWidth="1"/>
    <col min="31" max="32" width="2.1796875" style="1" customWidth="1"/>
    <col min="33" max="35" width="1.6328125" style="1" customWidth="1"/>
    <col min="36" max="37" width="2.36328125" style="1" customWidth="1"/>
    <col min="38" max="38" width="2.1796875" style="1" customWidth="1"/>
    <col min="39" max="40" width="2.453125" style="1" customWidth="1"/>
    <col min="41" max="44" width="2.6328125" style="1" customWidth="1"/>
    <col min="45" max="45" width="2" style="1" customWidth="1"/>
    <col min="46" max="52" width="1.6328125" style="1" customWidth="1"/>
    <col min="53" max="60" width="2.08984375" style="1" customWidth="1"/>
    <col min="61" max="61" width="2.453125" style="1" customWidth="1"/>
    <col min="62" max="62" width="1.6328125" style="1" customWidth="1"/>
    <col min="63" max="63" width="2.36328125" style="1" customWidth="1"/>
    <col min="64" max="64" width="0.90625" style="1" customWidth="1"/>
    <col min="65" max="65" width="1.453125" style="1" customWidth="1"/>
    <col min="66" max="66" width="22.1796875" style="1" customWidth="1"/>
    <col min="67" max="67" width="14.36328125" style="1" customWidth="1"/>
    <col min="68" max="69" width="9" style="1"/>
    <col min="70" max="70" width="9" style="1" hidden="1" customWidth="1"/>
    <col min="71" max="71" width="20.81640625" style="1" hidden="1" customWidth="1"/>
    <col min="72" max="75" width="9" style="1" hidden="1" customWidth="1"/>
    <col min="76" max="76" width="9" style="1" customWidth="1"/>
    <col min="77" max="16384" width="9" style="1"/>
  </cols>
  <sheetData>
    <row r="1" spans="1:64" ht="33" customHeight="1" thickBot="1" x14ac:dyDescent="0.6">
      <c r="A1" s="2"/>
      <c r="B1" s="2"/>
      <c r="C1" s="2"/>
      <c r="D1" s="2"/>
      <c r="E1" s="2"/>
      <c r="F1" s="2"/>
      <c r="G1" s="2"/>
      <c r="H1" s="2"/>
      <c r="I1" s="2"/>
      <c r="J1" s="2"/>
      <c r="K1" s="3"/>
      <c r="L1" s="3"/>
      <c r="M1" s="3"/>
      <c r="N1" s="3"/>
      <c r="O1" s="3"/>
      <c r="P1" s="3"/>
      <c r="Q1" s="3"/>
      <c r="R1" s="3"/>
      <c r="S1" s="138" t="s">
        <v>139</v>
      </c>
      <c r="T1" s="138"/>
      <c r="U1" s="138"/>
      <c r="V1" s="138"/>
      <c r="W1" s="138"/>
      <c r="X1" s="138"/>
      <c r="Y1" s="138"/>
      <c r="Z1" s="138"/>
      <c r="AA1" s="138"/>
      <c r="AB1" s="138"/>
      <c r="AC1" s="138"/>
      <c r="AD1" s="138"/>
      <c r="AE1" s="138"/>
      <c r="AF1" s="138"/>
      <c r="AG1" s="138"/>
      <c r="AH1" s="138"/>
      <c r="AI1" s="138"/>
      <c r="AJ1" s="138"/>
      <c r="AK1" s="138"/>
      <c r="AL1" s="138"/>
      <c r="AM1" s="138"/>
      <c r="AN1" s="138"/>
      <c r="AO1" s="138"/>
      <c r="AP1" s="3"/>
      <c r="AQ1" s="72" t="s">
        <v>126</v>
      </c>
      <c r="AR1" s="3"/>
      <c r="AS1" s="3"/>
      <c r="AT1" s="3"/>
      <c r="AU1" s="3"/>
      <c r="AV1" s="3"/>
      <c r="AW1" s="3"/>
      <c r="AX1" s="3"/>
    </row>
    <row r="2" spans="1:64" ht="25.5" customHeight="1" thickTop="1" x14ac:dyDescent="0.35">
      <c r="A2" s="2"/>
      <c r="B2" s="139">
        <f ca="1">TODAY()</f>
        <v>45224</v>
      </c>
      <c r="C2" s="140"/>
      <c r="D2" s="140"/>
      <c r="E2" s="140"/>
      <c r="F2" s="140"/>
      <c r="G2" s="140"/>
      <c r="H2" s="140"/>
      <c r="I2" s="140"/>
      <c r="J2" s="2"/>
      <c r="K2" s="3"/>
      <c r="L2" s="3"/>
      <c r="M2" s="3"/>
      <c r="N2" s="3"/>
      <c r="O2" s="3"/>
      <c r="P2" s="3"/>
      <c r="Q2" s="3"/>
      <c r="R2" s="3"/>
      <c r="S2" s="4"/>
      <c r="T2" s="4"/>
      <c r="U2" s="4"/>
      <c r="V2" s="4"/>
      <c r="W2" s="4"/>
      <c r="X2" s="4"/>
      <c r="Y2" s="34"/>
      <c r="Z2" s="26"/>
      <c r="AA2" s="4"/>
      <c r="AB2" s="4"/>
      <c r="AC2" s="4"/>
      <c r="AD2" s="4"/>
      <c r="AE2" s="4"/>
      <c r="AF2" s="4"/>
      <c r="AG2" s="4"/>
      <c r="AH2" s="4"/>
      <c r="AI2" s="4"/>
      <c r="AJ2" s="4"/>
      <c r="AK2" s="4"/>
      <c r="AL2" s="4"/>
      <c r="AM2" s="4"/>
      <c r="AN2" s="4"/>
      <c r="AO2" s="4"/>
      <c r="AP2" s="3"/>
      <c r="AQ2" s="141" t="s">
        <v>168</v>
      </c>
      <c r="AR2" s="142"/>
      <c r="AS2" s="142"/>
      <c r="AT2" s="142"/>
      <c r="AU2" s="142"/>
      <c r="AV2" s="142"/>
      <c r="AW2" s="142"/>
      <c r="AX2" s="142"/>
      <c r="AY2" s="142"/>
      <c r="AZ2" s="142"/>
      <c r="BA2" s="142"/>
      <c r="BB2" s="142"/>
      <c r="BC2" s="142"/>
      <c r="BD2" s="142"/>
      <c r="BE2" s="142"/>
      <c r="BF2" s="142"/>
      <c r="BG2" s="142"/>
      <c r="BH2" s="142"/>
      <c r="BI2" s="142"/>
      <c r="BJ2" s="142"/>
      <c r="BK2" s="142"/>
      <c r="BL2" s="142"/>
    </row>
    <row r="3" spans="1:64" ht="3" customHeight="1" thickBot="1" x14ac:dyDescent="0.25">
      <c r="B3" s="21"/>
      <c r="AQ3" s="2"/>
    </row>
    <row r="4" spans="1:64" ht="14.25" customHeight="1" x14ac:dyDescent="0.2">
      <c r="A4" s="143" t="s">
        <v>128</v>
      </c>
      <c r="B4" s="144"/>
      <c r="C4" s="164"/>
      <c r="D4" s="165"/>
      <c r="E4" s="165"/>
      <c r="F4" s="165"/>
      <c r="G4" s="165"/>
      <c r="H4" s="165"/>
      <c r="I4" s="165"/>
      <c r="J4" s="165"/>
      <c r="K4" s="165"/>
      <c r="L4" s="165"/>
      <c r="M4" s="165"/>
      <c r="N4" s="165"/>
      <c r="O4" s="165"/>
      <c r="P4" s="165"/>
      <c r="Q4" s="165"/>
      <c r="R4" s="165"/>
      <c r="S4" s="165"/>
      <c r="T4" s="165"/>
      <c r="U4" s="165"/>
      <c r="V4" s="165"/>
      <c r="W4" s="165"/>
      <c r="X4" s="166"/>
      <c r="Y4" s="148" t="s">
        <v>6</v>
      </c>
      <c r="Z4" s="149"/>
      <c r="AA4" s="5"/>
      <c r="AB4" s="5"/>
      <c r="AC4" s="5"/>
      <c r="AD4" s="5"/>
      <c r="AE4" s="5"/>
      <c r="AF4" s="5"/>
      <c r="AG4" s="5"/>
      <c r="AH4" s="5"/>
      <c r="AI4" s="5"/>
      <c r="AJ4" s="5"/>
      <c r="AK4" s="5"/>
      <c r="AL4" s="5"/>
      <c r="AM4" s="5"/>
      <c r="AN4" s="5"/>
      <c r="AO4" s="5"/>
      <c r="AP4" s="5"/>
      <c r="AQ4" s="5"/>
      <c r="AR4" s="5"/>
      <c r="AS4" s="5"/>
      <c r="AT4" s="5"/>
      <c r="AU4" s="5"/>
      <c r="AV4" s="5"/>
      <c r="AW4" s="5"/>
      <c r="AX4" s="6"/>
      <c r="AY4" s="155"/>
      <c r="AZ4" s="156"/>
      <c r="BA4" s="156"/>
      <c r="BB4" s="156"/>
      <c r="BC4" s="156"/>
      <c r="BD4" s="156"/>
      <c r="BE4" s="156"/>
      <c r="BF4" s="156"/>
      <c r="BG4" s="156"/>
      <c r="BH4" s="156"/>
      <c r="BI4" s="156"/>
      <c r="BJ4" s="156"/>
      <c r="BK4" s="156"/>
      <c r="BL4" s="157"/>
    </row>
    <row r="5" spans="1:64" ht="14.25" customHeight="1" x14ac:dyDescent="0.2">
      <c r="A5" s="117"/>
      <c r="B5" s="145"/>
      <c r="C5" s="167"/>
      <c r="D5" s="168"/>
      <c r="E5" s="168"/>
      <c r="F5" s="168"/>
      <c r="G5" s="168"/>
      <c r="H5" s="168"/>
      <c r="I5" s="168"/>
      <c r="J5" s="168"/>
      <c r="K5" s="168"/>
      <c r="L5" s="168"/>
      <c r="M5" s="168"/>
      <c r="N5" s="168"/>
      <c r="O5" s="168"/>
      <c r="P5" s="168"/>
      <c r="Q5" s="168"/>
      <c r="R5" s="168"/>
      <c r="S5" s="168"/>
      <c r="T5" s="168"/>
      <c r="U5" s="168"/>
      <c r="V5" s="168"/>
      <c r="W5" s="168"/>
      <c r="X5" s="169"/>
      <c r="Y5" s="150"/>
      <c r="Z5" s="151"/>
      <c r="AA5" s="2"/>
      <c r="AB5" s="2"/>
      <c r="AC5" s="2"/>
      <c r="AD5" s="154"/>
      <c r="AE5" s="154"/>
      <c r="AF5" s="154"/>
      <c r="AG5" s="154"/>
      <c r="AH5" s="154"/>
      <c r="AI5" s="154"/>
      <c r="AJ5" s="154"/>
      <c r="AK5" s="154"/>
      <c r="AL5" s="154"/>
      <c r="AM5" s="154"/>
      <c r="AN5" s="154"/>
      <c r="AO5" s="154"/>
      <c r="AP5" s="154"/>
      <c r="AQ5" s="154"/>
      <c r="AR5" s="154"/>
      <c r="AS5" s="154"/>
      <c r="AT5" s="154"/>
      <c r="AU5" s="154"/>
      <c r="AV5" s="154"/>
      <c r="AW5" s="2"/>
      <c r="AX5" s="2"/>
      <c r="AY5" s="158"/>
      <c r="AZ5" s="159"/>
      <c r="BA5" s="159"/>
      <c r="BB5" s="159"/>
      <c r="BC5" s="159"/>
      <c r="BD5" s="159"/>
      <c r="BE5" s="159"/>
      <c r="BF5" s="159"/>
      <c r="BG5" s="159"/>
      <c r="BH5" s="159"/>
      <c r="BI5" s="159"/>
      <c r="BJ5" s="159"/>
      <c r="BK5" s="159"/>
      <c r="BL5" s="160"/>
    </row>
    <row r="6" spans="1:64" ht="14.25" customHeight="1" x14ac:dyDescent="0.2">
      <c r="A6" s="117"/>
      <c r="B6" s="145"/>
      <c r="C6" s="167"/>
      <c r="D6" s="168"/>
      <c r="E6" s="168"/>
      <c r="F6" s="168"/>
      <c r="G6" s="168"/>
      <c r="H6" s="168"/>
      <c r="I6" s="168"/>
      <c r="J6" s="168"/>
      <c r="K6" s="168"/>
      <c r="L6" s="168"/>
      <c r="M6" s="168"/>
      <c r="N6" s="168"/>
      <c r="O6" s="168"/>
      <c r="P6" s="168"/>
      <c r="Q6" s="168"/>
      <c r="R6" s="168"/>
      <c r="S6" s="168"/>
      <c r="T6" s="168"/>
      <c r="U6" s="168"/>
      <c r="V6" s="168"/>
      <c r="W6" s="168"/>
      <c r="X6" s="169"/>
      <c r="Y6" s="150"/>
      <c r="Z6" s="151"/>
      <c r="AA6" s="2"/>
      <c r="AB6" s="2"/>
      <c r="AC6" s="2"/>
      <c r="AD6" s="154"/>
      <c r="AE6" s="154"/>
      <c r="AF6" s="154"/>
      <c r="AG6" s="154"/>
      <c r="AH6" s="154"/>
      <c r="AI6" s="154"/>
      <c r="AJ6" s="154"/>
      <c r="AK6" s="154"/>
      <c r="AL6" s="154"/>
      <c r="AM6" s="154"/>
      <c r="AN6" s="154"/>
      <c r="AO6" s="154"/>
      <c r="AP6" s="154"/>
      <c r="AQ6" s="154"/>
      <c r="AR6" s="154"/>
      <c r="AS6" s="154"/>
      <c r="AT6" s="154"/>
      <c r="AU6" s="154"/>
      <c r="AV6" s="154"/>
      <c r="AW6" s="2"/>
      <c r="AX6" s="2"/>
      <c r="AY6" s="158"/>
      <c r="AZ6" s="159"/>
      <c r="BA6" s="159"/>
      <c r="BB6" s="159"/>
      <c r="BC6" s="159"/>
      <c r="BD6" s="159"/>
      <c r="BE6" s="159"/>
      <c r="BF6" s="159"/>
      <c r="BG6" s="159"/>
      <c r="BH6" s="159"/>
      <c r="BI6" s="159"/>
      <c r="BJ6" s="159"/>
      <c r="BK6" s="159"/>
      <c r="BL6" s="160"/>
    </row>
    <row r="7" spans="1:64" ht="15" customHeight="1" x14ac:dyDescent="0.2">
      <c r="A7" s="117"/>
      <c r="B7" s="145"/>
      <c r="C7" s="167"/>
      <c r="D7" s="168"/>
      <c r="E7" s="168"/>
      <c r="F7" s="168"/>
      <c r="G7" s="168"/>
      <c r="H7" s="168"/>
      <c r="I7" s="168"/>
      <c r="J7" s="168"/>
      <c r="K7" s="168"/>
      <c r="L7" s="168"/>
      <c r="M7" s="168"/>
      <c r="N7" s="168"/>
      <c r="O7" s="168"/>
      <c r="P7" s="168"/>
      <c r="Q7" s="168"/>
      <c r="R7" s="168"/>
      <c r="S7" s="168"/>
      <c r="T7" s="168"/>
      <c r="U7" s="168"/>
      <c r="V7" s="168"/>
      <c r="W7" s="168"/>
      <c r="X7" s="169"/>
      <c r="Y7" s="150"/>
      <c r="Z7" s="151"/>
      <c r="AA7" s="2"/>
      <c r="AB7" s="2"/>
      <c r="AC7" s="2"/>
      <c r="AD7" s="154"/>
      <c r="AE7" s="154"/>
      <c r="AF7" s="154"/>
      <c r="AG7" s="154"/>
      <c r="AH7" s="154"/>
      <c r="AI7" s="154"/>
      <c r="AJ7" s="154"/>
      <c r="AK7" s="154"/>
      <c r="AL7" s="154"/>
      <c r="AM7" s="154"/>
      <c r="AN7" s="154"/>
      <c r="AO7" s="154"/>
      <c r="AP7" s="154"/>
      <c r="AQ7" s="154"/>
      <c r="AR7" s="154"/>
      <c r="AS7" s="154"/>
      <c r="AT7" s="154"/>
      <c r="AU7" s="154"/>
      <c r="AV7" s="154"/>
      <c r="AW7" s="2"/>
      <c r="AX7" s="2"/>
      <c r="AY7" s="158"/>
      <c r="AZ7" s="159"/>
      <c r="BA7" s="159"/>
      <c r="BB7" s="159"/>
      <c r="BC7" s="159"/>
      <c r="BD7" s="159"/>
      <c r="BE7" s="159"/>
      <c r="BF7" s="159"/>
      <c r="BG7" s="159"/>
      <c r="BH7" s="159"/>
      <c r="BI7" s="159"/>
      <c r="BJ7" s="159"/>
      <c r="BK7" s="159"/>
      <c r="BL7" s="160"/>
    </row>
    <row r="8" spans="1:64" ht="15" customHeight="1" x14ac:dyDescent="0.2">
      <c r="A8" s="146"/>
      <c r="B8" s="147"/>
      <c r="C8" s="170"/>
      <c r="D8" s="171"/>
      <c r="E8" s="171"/>
      <c r="F8" s="171"/>
      <c r="G8" s="171"/>
      <c r="H8" s="171"/>
      <c r="I8" s="171"/>
      <c r="J8" s="171"/>
      <c r="K8" s="171"/>
      <c r="L8" s="171"/>
      <c r="M8" s="171"/>
      <c r="N8" s="171"/>
      <c r="O8" s="171"/>
      <c r="P8" s="171"/>
      <c r="Q8" s="171"/>
      <c r="R8" s="171"/>
      <c r="S8" s="171"/>
      <c r="T8" s="171"/>
      <c r="U8" s="171"/>
      <c r="V8" s="171"/>
      <c r="W8" s="171"/>
      <c r="X8" s="172"/>
      <c r="Y8" s="152"/>
      <c r="Z8" s="153"/>
      <c r="AA8" s="8"/>
      <c r="AB8" s="9"/>
      <c r="AC8" s="9"/>
      <c r="AD8" s="9"/>
      <c r="AE8" s="9"/>
      <c r="AF8" s="9"/>
      <c r="AG8" s="9"/>
      <c r="AH8" s="9"/>
      <c r="AI8" s="9"/>
      <c r="AJ8" s="9"/>
      <c r="AK8" s="9"/>
      <c r="AL8" s="9"/>
      <c r="AM8" s="9"/>
      <c r="AN8" s="9"/>
      <c r="AO8" s="9"/>
      <c r="AP8" s="9"/>
      <c r="AQ8" s="9"/>
      <c r="AR8" s="9"/>
      <c r="AS8" s="9"/>
      <c r="AT8" s="9"/>
      <c r="AU8" s="9"/>
      <c r="AV8" s="9"/>
      <c r="AW8" s="9"/>
      <c r="AX8" s="9"/>
      <c r="AY8" s="161"/>
      <c r="AZ8" s="162"/>
      <c r="BA8" s="162"/>
      <c r="BB8" s="162"/>
      <c r="BC8" s="162"/>
      <c r="BD8" s="162"/>
      <c r="BE8" s="162"/>
      <c r="BF8" s="162"/>
      <c r="BG8" s="162"/>
      <c r="BH8" s="162"/>
      <c r="BI8" s="162"/>
      <c r="BJ8" s="162"/>
      <c r="BK8" s="162"/>
      <c r="BL8" s="163"/>
    </row>
    <row r="9" spans="1:64" x14ac:dyDescent="0.2">
      <c r="A9" s="173" t="s">
        <v>37</v>
      </c>
      <c r="B9" s="174"/>
      <c r="C9" s="177"/>
      <c r="D9" s="177"/>
      <c r="E9" s="177"/>
      <c r="F9" s="177"/>
      <c r="G9" s="127" t="s">
        <v>38</v>
      </c>
      <c r="H9" s="127"/>
      <c r="I9" s="125"/>
      <c r="J9" s="125"/>
      <c r="K9" s="125"/>
      <c r="L9" s="125"/>
      <c r="M9" s="127" t="s">
        <v>4</v>
      </c>
      <c r="N9" s="127"/>
      <c r="O9" s="125"/>
      <c r="P9" s="125"/>
      <c r="Q9" s="125"/>
      <c r="R9" s="127" t="s">
        <v>1</v>
      </c>
      <c r="S9" s="127"/>
      <c r="T9" s="125"/>
      <c r="U9" s="125"/>
      <c r="V9" s="125"/>
      <c r="W9" s="127" t="s">
        <v>3</v>
      </c>
      <c r="X9" s="127"/>
      <c r="Y9" s="129"/>
      <c r="Z9" s="129"/>
      <c r="AA9" s="129"/>
      <c r="AB9" s="129"/>
      <c r="AC9" s="129"/>
      <c r="AD9" s="130"/>
      <c r="AE9" s="133" t="s">
        <v>43</v>
      </c>
      <c r="AF9" s="134"/>
      <c r="AG9" s="134"/>
      <c r="AH9" s="134"/>
      <c r="AI9" s="134"/>
      <c r="AJ9" s="134"/>
      <c r="AK9" s="136"/>
      <c r="AL9" s="125"/>
      <c r="AM9" s="125"/>
      <c r="AN9" s="127" t="s">
        <v>4</v>
      </c>
      <c r="AO9" s="127"/>
      <c r="AP9" s="125"/>
      <c r="AQ9" s="125"/>
      <c r="AR9" s="127" t="s">
        <v>24</v>
      </c>
      <c r="AS9" s="127"/>
      <c r="AT9" s="125"/>
      <c r="AU9" s="125"/>
      <c r="AV9" s="125"/>
      <c r="AW9" s="127" t="s">
        <v>3</v>
      </c>
      <c r="AX9" s="127"/>
      <c r="AY9" s="10"/>
      <c r="AZ9" s="125"/>
      <c r="BA9" s="125"/>
      <c r="BB9" s="125"/>
      <c r="BC9" s="125"/>
      <c r="BD9" s="125"/>
      <c r="BE9" s="125"/>
      <c r="BF9" s="193" t="s">
        <v>44</v>
      </c>
      <c r="BG9" s="193"/>
      <c r="BH9" s="193"/>
      <c r="BI9" s="193"/>
      <c r="BJ9" s="193"/>
      <c r="BK9" s="193"/>
      <c r="BL9" s="194"/>
    </row>
    <row r="10" spans="1:64" x14ac:dyDescent="0.2">
      <c r="A10" s="175"/>
      <c r="B10" s="176"/>
      <c r="C10" s="178"/>
      <c r="D10" s="178"/>
      <c r="E10" s="178"/>
      <c r="F10" s="178"/>
      <c r="G10" s="128"/>
      <c r="H10" s="128"/>
      <c r="I10" s="126"/>
      <c r="J10" s="126"/>
      <c r="K10" s="126"/>
      <c r="L10" s="126"/>
      <c r="M10" s="128"/>
      <c r="N10" s="128"/>
      <c r="O10" s="126"/>
      <c r="P10" s="126"/>
      <c r="Q10" s="126"/>
      <c r="R10" s="128"/>
      <c r="S10" s="128"/>
      <c r="T10" s="126"/>
      <c r="U10" s="126"/>
      <c r="V10" s="126"/>
      <c r="W10" s="128"/>
      <c r="X10" s="128"/>
      <c r="Y10" s="131"/>
      <c r="Z10" s="131"/>
      <c r="AA10" s="131"/>
      <c r="AB10" s="131"/>
      <c r="AC10" s="131"/>
      <c r="AD10" s="132"/>
      <c r="AE10" s="135"/>
      <c r="AF10" s="135"/>
      <c r="AG10" s="135"/>
      <c r="AH10" s="135"/>
      <c r="AI10" s="135"/>
      <c r="AJ10" s="135"/>
      <c r="AK10" s="137"/>
      <c r="AL10" s="126"/>
      <c r="AM10" s="126"/>
      <c r="AN10" s="128"/>
      <c r="AO10" s="128"/>
      <c r="AP10" s="126"/>
      <c r="AQ10" s="126"/>
      <c r="AR10" s="128"/>
      <c r="AS10" s="128"/>
      <c r="AT10" s="126"/>
      <c r="AU10" s="126"/>
      <c r="AV10" s="126"/>
      <c r="AW10" s="128"/>
      <c r="AX10" s="128"/>
      <c r="AY10" s="9"/>
      <c r="AZ10" s="126"/>
      <c r="BA10" s="126"/>
      <c r="BB10" s="126"/>
      <c r="BC10" s="126"/>
      <c r="BD10" s="126"/>
      <c r="BE10" s="126"/>
      <c r="BF10" s="195"/>
      <c r="BG10" s="195"/>
      <c r="BH10" s="195"/>
      <c r="BI10" s="195"/>
      <c r="BJ10" s="195"/>
      <c r="BK10" s="195"/>
      <c r="BL10" s="196"/>
    </row>
    <row r="11" spans="1:64" ht="20.25" customHeight="1" x14ac:dyDescent="0.35">
      <c r="A11" s="115" t="s">
        <v>10</v>
      </c>
      <c r="B11" s="116"/>
      <c r="C11" s="44"/>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41"/>
      <c r="AQ11" s="197" t="s">
        <v>8</v>
      </c>
      <c r="AR11" s="198"/>
      <c r="AS11" s="199"/>
      <c r="AT11" s="41"/>
      <c r="AU11" s="41"/>
      <c r="AV11" s="179" t="s">
        <v>11</v>
      </c>
      <c r="AW11" s="179"/>
      <c r="AX11" s="31"/>
      <c r="AY11" s="31"/>
      <c r="AZ11" s="181" t="s">
        <v>13</v>
      </c>
      <c r="BA11" s="182"/>
      <c r="BB11" s="182"/>
      <c r="BC11" s="182"/>
      <c r="BD11" s="182"/>
      <c r="BE11" s="182"/>
      <c r="BF11" s="182"/>
      <c r="BG11" s="182"/>
      <c r="BH11" s="182"/>
      <c r="BI11" s="182"/>
      <c r="BJ11" s="182"/>
      <c r="BK11" s="182"/>
      <c r="BL11" s="183"/>
    </row>
    <row r="12" spans="1:64" ht="9" customHeight="1" x14ac:dyDescent="0.2">
      <c r="A12" s="117"/>
      <c r="B12" s="118"/>
      <c r="C12" s="60"/>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62"/>
      <c r="AQ12" s="200"/>
      <c r="AR12" s="201"/>
      <c r="AS12" s="202"/>
      <c r="AT12" s="62"/>
      <c r="AU12" s="62"/>
      <c r="AV12" s="180"/>
      <c r="AW12" s="180"/>
      <c r="AX12" s="32"/>
      <c r="AY12" s="32"/>
      <c r="AZ12" s="184"/>
      <c r="BA12" s="185"/>
      <c r="BB12" s="185"/>
      <c r="BC12" s="185"/>
      <c r="BD12" s="185"/>
      <c r="BE12" s="185"/>
      <c r="BF12" s="185"/>
      <c r="BG12" s="185"/>
      <c r="BH12" s="185"/>
      <c r="BI12" s="185"/>
      <c r="BJ12" s="185"/>
      <c r="BK12" s="185"/>
      <c r="BL12" s="186"/>
    </row>
    <row r="13" spans="1:64" ht="16.5" customHeight="1" x14ac:dyDescent="0.2">
      <c r="A13" s="119"/>
      <c r="B13" s="118"/>
      <c r="C13" s="60"/>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22"/>
      <c r="AQ13" s="200"/>
      <c r="AR13" s="201"/>
      <c r="AS13" s="202"/>
      <c r="AT13" s="27"/>
      <c r="AU13" s="41"/>
      <c r="AV13" s="179" t="s">
        <v>12</v>
      </c>
      <c r="AW13" s="179"/>
      <c r="AX13" s="41"/>
      <c r="AY13" s="28"/>
      <c r="AZ13" s="187"/>
      <c r="BA13" s="188"/>
      <c r="BB13" s="188"/>
      <c r="BC13" s="188"/>
      <c r="BD13" s="188"/>
      <c r="BE13" s="188"/>
      <c r="BF13" s="188"/>
      <c r="BG13" s="188"/>
      <c r="BH13" s="188"/>
      <c r="BI13" s="188"/>
      <c r="BJ13" s="188"/>
      <c r="BK13" s="188"/>
      <c r="BL13" s="189"/>
    </row>
    <row r="14" spans="1:64" ht="10.5" customHeight="1" x14ac:dyDescent="0.2">
      <c r="A14" s="120"/>
      <c r="B14" s="121"/>
      <c r="C14" s="61"/>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23"/>
      <c r="AQ14" s="203"/>
      <c r="AR14" s="204"/>
      <c r="AS14" s="205"/>
      <c r="AT14" s="29"/>
      <c r="AU14" s="23"/>
      <c r="AV14" s="180"/>
      <c r="AW14" s="180"/>
      <c r="AX14" s="23"/>
      <c r="AY14" s="30"/>
      <c r="AZ14" s="190"/>
      <c r="BA14" s="191"/>
      <c r="BB14" s="191"/>
      <c r="BC14" s="191"/>
      <c r="BD14" s="191"/>
      <c r="BE14" s="191"/>
      <c r="BF14" s="191"/>
      <c r="BG14" s="191"/>
      <c r="BH14" s="191"/>
      <c r="BI14" s="191"/>
      <c r="BJ14" s="191"/>
      <c r="BK14" s="191"/>
      <c r="BL14" s="192"/>
    </row>
    <row r="15" spans="1:64" ht="3" customHeight="1" x14ac:dyDescent="0.2">
      <c r="A15" s="115" t="s">
        <v>7</v>
      </c>
      <c r="B15" s="116"/>
      <c r="C15" s="44"/>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210" t="s">
        <v>9</v>
      </c>
      <c r="AR15" s="211"/>
      <c r="AS15" s="212"/>
      <c r="AT15" s="12"/>
      <c r="AU15" s="12"/>
      <c r="AV15" s="20"/>
      <c r="AW15" s="20"/>
      <c r="AX15" s="20"/>
      <c r="AY15" s="45"/>
      <c r="AZ15" s="45"/>
      <c r="BA15" s="45"/>
      <c r="BB15" s="45"/>
      <c r="BC15" s="45"/>
      <c r="BD15" s="45"/>
      <c r="BE15" s="45"/>
      <c r="BF15" s="45"/>
      <c r="BG15" s="45"/>
      <c r="BH15" s="45"/>
      <c r="BI15" s="45"/>
      <c r="BJ15" s="45"/>
      <c r="BK15" s="45"/>
      <c r="BL15" s="11"/>
    </row>
    <row r="16" spans="1:64" ht="18.75" customHeight="1" x14ac:dyDescent="0.2">
      <c r="A16" s="119"/>
      <c r="B16" s="118"/>
      <c r="C16" s="60"/>
      <c r="D16" s="46"/>
      <c r="E16" s="25"/>
      <c r="F16" s="25"/>
      <c r="G16" s="219" t="s">
        <v>14</v>
      </c>
      <c r="H16" s="219"/>
      <c r="I16" s="219"/>
      <c r="J16" s="219"/>
      <c r="K16" s="219"/>
      <c r="L16" s="219"/>
      <c r="M16" s="219"/>
      <c r="N16" s="219"/>
      <c r="O16" s="219"/>
      <c r="P16" s="219"/>
      <c r="Q16" s="219"/>
      <c r="R16" s="219"/>
      <c r="S16" s="219"/>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1"/>
      <c r="AQ16" s="213"/>
      <c r="AR16" s="214"/>
      <c r="AS16" s="215"/>
      <c r="AT16" s="46"/>
      <c r="AU16" s="46"/>
      <c r="AV16" s="46"/>
      <c r="AW16" s="13" t="s">
        <v>15</v>
      </c>
      <c r="AX16" s="2"/>
      <c r="AY16" s="46"/>
      <c r="AZ16" s="46"/>
      <c r="BA16" s="46"/>
      <c r="BB16" s="46"/>
      <c r="BC16" s="46"/>
      <c r="BD16" s="46"/>
      <c r="BE16" s="46"/>
      <c r="BF16" s="46"/>
      <c r="BG16" s="46"/>
      <c r="BH16" s="46"/>
      <c r="BI16" s="46"/>
      <c r="BJ16" s="46"/>
      <c r="BK16" s="46"/>
      <c r="BL16" s="7"/>
    </row>
    <row r="17" spans="1:74" ht="18.75" customHeight="1" x14ac:dyDescent="0.35">
      <c r="A17" s="119"/>
      <c r="B17" s="118"/>
      <c r="C17" s="33"/>
      <c r="D17" s="15"/>
      <c r="E17" s="58"/>
      <c r="F17" s="58"/>
      <c r="G17" s="222" t="s">
        <v>42</v>
      </c>
      <c r="H17" s="222"/>
      <c r="I17" s="222"/>
      <c r="J17" s="222"/>
      <c r="K17" s="222"/>
      <c r="L17" s="222"/>
      <c r="M17" s="222"/>
      <c r="N17" s="222"/>
      <c r="O17" s="222"/>
      <c r="P17" s="222"/>
      <c r="Q17" s="222"/>
      <c r="R17" s="222"/>
      <c r="S17" s="222"/>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4"/>
      <c r="AQ17" s="213"/>
      <c r="AR17" s="214"/>
      <c r="AS17" s="215"/>
      <c r="AT17" s="46"/>
      <c r="AU17" s="46"/>
      <c r="AV17" s="46"/>
      <c r="AW17" s="13" t="s">
        <v>16</v>
      </c>
      <c r="AX17" s="2"/>
      <c r="AY17" s="46"/>
      <c r="AZ17" s="46"/>
      <c r="BA17" s="46"/>
      <c r="BB17" s="46"/>
      <c r="BC17" s="46"/>
      <c r="BD17" s="46"/>
      <c r="BE17" s="13" t="s">
        <v>17</v>
      </c>
      <c r="BF17" s="46"/>
      <c r="BG17" s="46"/>
      <c r="BH17" s="46"/>
      <c r="BI17" s="46"/>
      <c r="BJ17" s="46"/>
      <c r="BK17" s="46"/>
      <c r="BL17" s="7"/>
    </row>
    <row r="18" spans="1:74" ht="18.75" customHeight="1" x14ac:dyDescent="0.35">
      <c r="A18" s="119"/>
      <c r="B18" s="118"/>
      <c r="C18" s="60"/>
      <c r="D18" s="46"/>
      <c r="E18" s="24"/>
      <c r="F18" s="24"/>
      <c r="G18" s="222" t="s">
        <v>22</v>
      </c>
      <c r="H18" s="222"/>
      <c r="I18" s="222"/>
      <c r="J18" s="222"/>
      <c r="K18" s="222"/>
      <c r="L18" s="222"/>
      <c r="M18" s="222"/>
      <c r="N18" s="222"/>
      <c r="O18" s="222"/>
      <c r="P18" s="222"/>
      <c r="Q18" s="222"/>
      <c r="R18" s="222"/>
      <c r="S18" s="222"/>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6"/>
      <c r="AQ18" s="213"/>
      <c r="AR18" s="214"/>
      <c r="AS18" s="215"/>
      <c r="AT18" s="46"/>
      <c r="AU18" s="46"/>
      <c r="AV18" s="46"/>
      <c r="AW18" s="48" t="s">
        <v>18</v>
      </c>
      <c r="AX18" s="2"/>
      <c r="AY18" s="46"/>
      <c r="AZ18" s="46"/>
      <c r="BA18" s="46"/>
      <c r="BB18" s="46"/>
      <c r="BC18" s="46"/>
      <c r="BD18" s="13"/>
      <c r="BE18" s="46"/>
      <c r="BF18" s="46"/>
      <c r="BG18" s="46"/>
      <c r="BH18" s="231"/>
      <c r="BI18" s="232"/>
      <c r="BJ18" s="232"/>
      <c r="BK18" s="233"/>
      <c r="BL18" s="7"/>
    </row>
    <row r="19" spans="1:74" ht="3" customHeight="1" thickBot="1" x14ac:dyDescent="0.25">
      <c r="A19" s="208"/>
      <c r="B19" s="209"/>
      <c r="C19" s="49"/>
      <c r="D19" s="47"/>
      <c r="E19" s="47"/>
      <c r="F19" s="47"/>
      <c r="G19" s="47"/>
      <c r="H19" s="47"/>
      <c r="I19" s="47"/>
      <c r="J19" s="47"/>
      <c r="K19" s="47"/>
      <c r="L19" s="47"/>
      <c r="M19" s="47"/>
      <c r="N19" s="47"/>
      <c r="O19" s="47"/>
      <c r="P19" s="47"/>
      <c r="Q19" s="50"/>
      <c r="R19" s="51"/>
      <c r="S19" s="227"/>
      <c r="T19" s="227"/>
      <c r="U19" s="227"/>
      <c r="V19" s="227"/>
      <c r="W19" s="227"/>
      <c r="X19" s="227"/>
      <c r="Y19" s="227"/>
      <c r="Z19" s="227"/>
      <c r="AA19" s="227"/>
      <c r="AB19" s="227"/>
      <c r="AC19" s="227"/>
      <c r="AD19" s="227"/>
      <c r="AE19" s="227"/>
      <c r="AF19" s="227"/>
      <c r="AG19" s="52"/>
      <c r="AH19" s="47"/>
      <c r="AI19" s="47"/>
      <c r="AJ19" s="47"/>
      <c r="AK19" s="47"/>
      <c r="AL19" s="47"/>
      <c r="AM19" s="47"/>
      <c r="AN19" s="47"/>
      <c r="AO19" s="47"/>
      <c r="AP19" s="47"/>
      <c r="AQ19" s="216"/>
      <c r="AR19" s="217"/>
      <c r="AS19" s="218"/>
      <c r="AT19" s="47"/>
      <c r="AU19" s="47"/>
      <c r="AV19" s="47"/>
      <c r="AW19" s="47"/>
      <c r="AX19" s="47"/>
      <c r="AY19" s="47"/>
      <c r="AZ19" s="47"/>
      <c r="BA19" s="47"/>
      <c r="BB19" s="47"/>
      <c r="BC19" s="47"/>
      <c r="BD19" s="47"/>
      <c r="BE19" s="47"/>
      <c r="BF19" s="47"/>
      <c r="BG19" s="47"/>
      <c r="BH19" s="47"/>
      <c r="BI19" s="47"/>
      <c r="BJ19" s="47"/>
      <c r="BK19" s="47"/>
      <c r="BL19" s="53"/>
    </row>
    <row r="20" spans="1:74" ht="60" customHeight="1" thickTop="1" thickBot="1" x14ac:dyDescent="0.25">
      <c r="A20" s="228" t="s">
        <v>129</v>
      </c>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30"/>
      <c r="BS20" s="14" t="s">
        <v>74</v>
      </c>
      <c r="BT20" s="14"/>
      <c r="BU20" s="14" t="s">
        <v>115</v>
      </c>
      <c r="BV20" s="14" t="s">
        <v>75</v>
      </c>
    </row>
    <row r="21" spans="1:74" s="14" customFormat="1" ht="15" customHeight="1" thickTop="1" x14ac:dyDescent="0.2">
      <c r="A21" s="117" t="s">
        <v>127</v>
      </c>
      <c r="B21" s="133"/>
      <c r="C21" s="133"/>
      <c r="D21" s="133"/>
      <c r="E21" s="133"/>
      <c r="F21" s="133"/>
      <c r="G21" s="133"/>
      <c r="H21" s="118"/>
      <c r="I21" s="206" t="s">
        <v>45</v>
      </c>
      <c r="J21" s="133"/>
      <c r="K21" s="133"/>
      <c r="L21" s="133"/>
      <c r="M21" s="133"/>
      <c r="N21" s="133"/>
      <c r="O21" s="133"/>
      <c r="P21" s="133"/>
      <c r="Q21" s="133"/>
      <c r="R21" s="133"/>
      <c r="S21" s="133"/>
      <c r="T21" s="133"/>
      <c r="U21" s="133"/>
      <c r="V21" s="133"/>
      <c r="W21" s="133"/>
      <c r="X21" s="133"/>
      <c r="Y21" s="133"/>
      <c r="Z21" s="133"/>
      <c r="AA21" s="133"/>
      <c r="AB21" s="133"/>
      <c r="AC21" s="133"/>
      <c r="AD21" s="118"/>
      <c r="AE21" s="206" t="s">
        <v>111</v>
      </c>
      <c r="AF21" s="133"/>
      <c r="AG21" s="133"/>
      <c r="AH21" s="133"/>
      <c r="AI21" s="133"/>
      <c r="AJ21" s="133"/>
      <c r="AK21" s="133"/>
      <c r="AL21" s="133"/>
      <c r="AM21" s="133"/>
      <c r="AN21" s="133"/>
      <c r="AO21" s="133"/>
      <c r="AP21" s="133"/>
      <c r="AQ21" s="133"/>
      <c r="AR21" s="133"/>
      <c r="AS21" s="56"/>
      <c r="AT21" s="206" t="s">
        <v>27</v>
      </c>
      <c r="AU21" s="133"/>
      <c r="AV21" s="133"/>
      <c r="AW21" s="133"/>
      <c r="AX21" s="133"/>
      <c r="AY21" s="133"/>
      <c r="AZ21" s="118"/>
      <c r="BA21" s="238" t="s">
        <v>28</v>
      </c>
      <c r="BB21" s="239"/>
      <c r="BC21" s="239"/>
      <c r="BD21" s="239"/>
      <c r="BE21" s="239"/>
      <c r="BF21" s="239"/>
      <c r="BG21" s="239"/>
      <c r="BH21" s="239"/>
      <c r="BI21" s="239"/>
      <c r="BJ21" s="240"/>
      <c r="BK21" s="234" t="s">
        <v>116</v>
      </c>
      <c r="BL21" s="235"/>
      <c r="BS21" s="1" t="s">
        <v>19</v>
      </c>
      <c r="BT21" s="1">
        <v>1</v>
      </c>
      <c r="BU21" s="1" t="s">
        <v>117</v>
      </c>
      <c r="BV21" s="1" t="s">
        <v>46</v>
      </c>
    </row>
    <row r="22" spans="1:74" s="14" customFormat="1" ht="15" customHeight="1" x14ac:dyDescent="0.2">
      <c r="A22" s="120"/>
      <c r="B22" s="195"/>
      <c r="C22" s="195"/>
      <c r="D22" s="195"/>
      <c r="E22" s="195"/>
      <c r="F22" s="195"/>
      <c r="G22" s="195"/>
      <c r="H22" s="121"/>
      <c r="I22" s="207"/>
      <c r="J22" s="195"/>
      <c r="K22" s="195"/>
      <c r="L22" s="195"/>
      <c r="M22" s="195"/>
      <c r="N22" s="195"/>
      <c r="O22" s="195"/>
      <c r="P22" s="195"/>
      <c r="Q22" s="195"/>
      <c r="R22" s="195"/>
      <c r="S22" s="195"/>
      <c r="T22" s="195"/>
      <c r="U22" s="195"/>
      <c r="V22" s="195"/>
      <c r="W22" s="195"/>
      <c r="X22" s="195"/>
      <c r="Y22" s="195"/>
      <c r="Z22" s="195"/>
      <c r="AA22" s="195"/>
      <c r="AB22" s="195"/>
      <c r="AC22" s="195"/>
      <c r="AD22" s="121"/>
      <c r="AE22" s="207"/>
      <c r="AF22" s="195"/>
      <c r="AG22" s="195"/>
      <c r="AH22" s="195"/>
      <c r="AI22" s="195"/>
      <c r="AJ22" s="195"/>
      <c r="AK22" s="195"/>
      <c r="AL22" s="195"/>
      <c r="AM22" s="195"/>
      <c r="AN22" s="195"/>
      <c r="AO22" s="195"/>
      <c r="AP22" s="195"/>
      <c r="AQ22" s="195"/>
      <c r="AR22" s="195"/>
      <c r="AS22" s="57"/>
      <c r="AT22" s="207"/>
      <c r="AU22" s="195"/>
      <c r="AV22" s="195"/>
      <c r="AW22" s="195"/>
      <c r="AX22" s="195"/>
      <c r="AY22" s="195"/>
      <c r="AZ22" s="121"/>
      <c r="BA22" s="207"/>
      <c r="BB22" s="195"/>
      <c r="BC22" s="195"/>
      <c r="BD22" s="195"/>
      <c r="BE22" s="195"/>
      <c r="BF22" s="195"/>
      <c r="BG22" s="195"/>
      <c r="BH22" s="195"/>
      <c r="BI22" s="195"/>
      <c r="BJ22" s="121"/>
      <c r="BK22" s="236"/>
      <c r="BL22" s="237"/>
      <c r="BS22" s="1" t="s">
        <v>50</v>
      </c>
      <c r="BT22" s="1">
        <v>1</v>
      </c>
      <c r="BU22" s="1" t="s">
        <v>117</v>
      </c>
      <c r="BV22" s="1" t="s">
        <v>47</v>
      </c>
    </row>
    <row r="23" spans="1:74" ht="25.5" customHeight="1" x14ac:dyDescent="0.2">
      <c r="A23" s="241"/>
      <c r="B23" s="242"/>
      <c r="C23" s="242"/>
      <c r="D23" s="242"/>
      <c r="E23" s="242"/>
      <c r="F23" s="242"/>
      <c r="G23" s="242"/>
      <c r="H23" s="243"/>
      <c r="I23" s="244" t="s">
        <v>167</v>
      </c>
      <c r="J23" s="245"/>
      <c r="K23" s="245"/>
      <c r="L23" s="245"/>
      <c r="M23" s="245"/>
      <c r="N23" s="245"/>
      <c r="O23" s="245"/>
      <c r="P23" s="245"/>
      <c r="Q23" s="245"/>
      <c r="R23" s="246"/>
      <c r="S23" s="247" t="s">
        <v>23</v>
      </c>
      <c r="T23" s="248"/>
      <c r="U23" s="244"/>
      <c r="V23" s="245"/>
      <c r="W23" s="245"/>
      <c r="X23" s="245"/>
      <c r="Y23" s="245"/>
      <c r="Z23" s="245"/>
      <c r="AA23" s="245"/>
      <c r="AB23" s="245"/>
      <c r="AC23" s="245"/>
      <c r="AD23" s="246"/>
      <c r="AE23" s="249" t="s">
        <v>5</v>
      </c>
      <c r="AF23" s="250"/>
      <c r="AG23" s="260"/>
      <c r="AH23" s="260"/>
      <c r="AI23" s="260"/>
      <c r="AJ23" s="260"/>
      <c r="AK23" s="260"/>
      <c r="AL23" s="35" t="s">
        <v>2</v>
      </c>
      <c r="AM23" s="252" t="s">
        <v>26</v>
      </c>
      <c r="AN23" s="253"/>
      <c r="AO23" s="254"/>
      <c r="AP23" s="254"/>
      <c r="AQ23" s="254"/>
      <c r="AR23" s="254"/>
      <c r="AS23" s="36" t="s">
        <v>2</v>
      </c>
      <c r="AT23" s="255"/>
      <c r="AU23" s="256"/>
      <c r="AV23" s="256"/>
      <c r="AW23" s="256"/>
      <c r="AX23" s="256"/>
      <c r="AY23" s="256"/>
      <c r="AZ23" s="257"/>
      <c r="BA23" s="577">
        <f t="shared" ref="BA23:BA31" si="0">IF(IFERROR(VLOOKUP(A23,$BS$21:$BT$37,2,FALSE),0)=0,0,AG23+AO23)</f>
        <v>0</v>
      </c>
      <c r="BB23" s="578"/>
      <c r="BC23" s="578"/>
      <c r="BD23" s="578"/>
      <c r="BE23" s="578"/>
      <c r="BF23" s="578"/>
      <c r="BG23" s="578"/>
      <c r="BH23" s="579"/>
      <c r="BI23" s="261" t="s">
        <v>2</v>
      </c>
      <c r="BJ23" s="262"/>
      <c r="BK23" s="258" t="str">
        <f t="shared" ref="BK23:BK31" si="1">IFERROR(VLOOKUP(A23,$BS$21:$BU$37,3,FALSE),"")</f>
        <v/>
      </c>
      <c r="BL23" s="259"/>
      <c r="BS23" s="1" t="s">
        <v>29</v>
      </c>
      <c r="BT23" s="1">
        <v>1</v>
      </c>
      <c r="BU23" s="1" t="s">
        <v>117</v>
      </c>
    </row>
    <row r="24" spans="1:74" ht="25.5" customHeight="1" x14ac:dyDescent="0.2">
      <c r="A24" s="241"/>
      <c r="B24" s="242"/>
      <c r="C24" s="242"/>
      <c r="D24" s="242"/>
      <c r="E24" s="242"/>
      <c r="F24" s="242"/>
      <c r="G24" s="242"/>
      <c r="H24" s="243"/>
      <c r="I24" s="244" t="s">
        <v>167</v>
      </c>
      <c r="J24" s="245"/>
      <c r="K24" s="245"/>
      <c r="L24" s="245"/>
      <c r="M24" s="245"/>
      <c r="N24" s="245"/>
      <c r="O24" s="245"/>
      <c r="P24" s="245"/>
      <c r="Q24" s="245"/>
      <c r="R24" s="246"/>
      <c r="S24" s="247" t="s">
        <v>23</v>
      </c>
      <c r="T24" s="248"/>
      <c r="U24" s="244" t="s">
        <v>167</v>
      </c>
      <c r="V24" s="245"/>
      <c r="W24" s="245"/>
      <c r="X24" s="245"/>
      <c r="Y24" s="245"/>
      <c r="Z24" s="245"/>
      <c r="AA24" s="245"/>
      <c r="AB24" s="245"/>
      <c r="AC24" s="245"/>
      <c r="AD24" s="246"/>
      <c r="AE24" s="249" t="s">
        <v>5</v>
      </c>
      <c r="AF24" s="250"/>
      <c r="AG24" s="251" t="s">
        <v>166</v>
      </c>
      <c r="AH24" s="251"/>
      <c r="AI24" s="251"/>
      <c r="AJ24" s="251"/>
      <c r="AK24" s="251"/>
      <c r="AL24" s="35" t="s">
        <v>2</v>
      </c>
      <c r="AM24" s="252" t="s">
        <v>26</v>
      </c>
      <c r="AN24" s="253"/>
      <c r="AO24" s="254" t="s">
        <v>166</v>
      </c>
      <c r="AP24" s="254"/>
      <c r="AQ24" s="254"/>
      <c r="AR24" s="254"/>
      <c r="AS24" s="36" t="s">
        <v>2</v>
      </c>
      <c r="AT24" s="255"/>
      <c r="AU24" s="256"/>
      <c r="AV24" s="256"/>
      <c r="AW24" s="256"/>
      <c r="AX24" s="256"/>
      <c r="AY24" s="256"/>
      <c r="AZ24" s="257"/>
      <c r="BA24" s="577">
        <f t="shared" si="0"/>
        <v>0</v>
      </c>
      <c r="BB24" s="578"/>
      <c r="BC24" s="578"/>
      <c r="BD24" s="578"/>
      <c r="BE24" s="578"/>
      <c r="BF24" s="578"/>
      <c r="BG24" s="578"/>
      <c r="BH24" s="579"/>
      <c r="BI24" s="261" t="s">
        <v>2</v>
      </c>
      <c r="BJ24" s="262"/>
      <c r="BK24" s="258" t="str">
        <f t="shared" si="1"/>
        <v/>
      </c>
      <c r="BL24" s="259"/>
      <c r="BS24" s="1" t="s">
        <v>48</v>
      </c>
      <c r="BT24" s="1">
        <v>1</v>
      </c>
      <c r="BU24" s="1" t="s">
        <v>117</v>
      </c>
    </row>
    <row r="25" spans="1:74" ht="25.5" customHeight="1" x14ac:dyDescent="0.2">
      <c r="A25" s="241"/>
      <c r="B25" s="242"/>
      <c r="C25" s="242"/>
      <c r="D25" s="242"/>
      <c r="E25" s="242"/>
      <c r="F25" s="242"/>
      <c r="G25" s="242"/>
      <c r="H25" s="243"/>
      <c r="I25" s="244" t="s">
        <v>167</v>
      </c>
      <c r="J25" s="245"/>
      <c r="K25" s="245"/>
      <c r="L25" s="245"/>
      <c r="M25" s="245"/>
      <c r="N25" s="245"/>
      <c r="O25" s="245"/>
      <c r="P25" s="245"/>
      <c r="Q25" s="245"/>
      <c r="R25" s="246"/>
      <c r="S25" s="247" t="s">
        <v>23</v>
      </c>
      <c r="T25" s="248"/>
      <c r="U25" s="244" t="s">
        <v>167</v>
      </c>
      <c r="V25" s="245"/>
      <c r="W25" s="245"/>
      <c r="X25" s="245"/>
      <c r="Y25" s="245"/>
      <c r="Z25" s="245"/>
      <c r="AA25" s="245"/>
      <c r="AB25" s="245"/>
      <c r="AC25" s="245"/>
      <c r="AD25" s="246"/>
      <c r="AE25" s="249" t="s">
        <v>5</v>
      </c>
      <c r="AF25" s="250"/>
      <c r="AG25" s="251" t="s">
        <v>166</v>
      </c>
      <c r="AH25" s="251"/>
      <c r="AI25" s="251"/>
      <c r="AJ25" s="251"/>
      <c r="AK25" s="251"/>
      <c r="AL25" s="35" t="s">
        <v>2</v>
      </c>
      <c r="AM25" s="252" t="s">
        <v>26</v>
      </c>
      <c r="AN25" s="253"/>
      <c r="AO25" s="254" t="s">
        <v>166</v>
      </c>
      <c r="AP25" s="254"/>
      <c r="AQ25" s="254"/>
      <c r="AR25" s="254"/>
      <c r="AS25" s="36" t="s">
        <v>2</v>
      </c>
      <c r="AT25" s="255"/>
      <c r="AU25" s="256"/>
      <c r="AV25" s="256"/>
      <c r="AW25" s="256"/>
      <c r="AX25" s="256"/>
      <c r="AY25" s="256"/>
      <c r="AZ25" s="257"/>
      <c r="BA25" s="577">
        <f t="shared" si="0"/>
        <v>0</v>
      </c>
      <c r="BB25" s="578"/>
      <c r="BC25" s="578"/>
      <c r="BD25" s="578"/>
      <c r="BE25" s="578"/>
      <c r="BF25" s="578"/>
      <c r="BG25" s="578"/>
      <c r="BH25" s="579"/>
      <c r="BI25" s="261" t="s">
        <v>2</v>
      </c>
      <c r="BJ25" s="262"/>
      <c r="BK25" s="258" t="str">
        <f t="shared" si="1"/>
        <v/>
      </c>
      <c r="BL25" s="259"/>
      <c r="BS25" s="1" t="s">
        <v>20</v>
      </c>
      <c r="BT25" s="1">
        <v>1</v>
      </c>
      <c r="BU25" s="1" t="s">
        <v>117</v>
      </c>
    </row>
    <row r="26" spans="1:74" ht="25.5" customHeight="1" x14ac:dyDescent="0.2">
      <c r="A26" s="241"/>
      <c r="B26" s="242"/>
      <c r="C26" s="242"/>
      <c r="D26" s="242"/>
      <c r="E26" s="242"/>
      <c r="F26" s="242"/>
      <c r="G26" s="242"/>
      <c r="H26" s="243"/>
      <c r="I26" s="244"/>
      <c r="J26" s="245"/>
      <c r="K26" s="245"/>
      <c r="L26" s="245"/>
      <c r="M26" s="245"/>
      <c r="N26" s="245"/>
      <c r="O26" s="245"/>
      <c r="P26" s="245"/>
      <c r="Q26" s="245"/>
      <c r="R26" s="246"/>
      <c r="S26" s="247" t="s">
        <v>23</v>
      </c>
      <c r="T26" s="248"/>
      <c r="U26" s="244"/>
      <c r="V26" s="245"/>
      <c r="W26" s="245"/>
      <c r="X26" s="245"/>
      <c r="Y26" s="245"/>
      <c r="Z26" s="245"/>
      <c r="AA26" s="245"/>
      <c r="AB26" s="245"/>
      <c r="AC26" s="245"/>
      <c r="AD26" s="246"/>
      <c r="AE26" s="249" t="s">
        <v>5</v>
      </c>
      <c r="AF26" s="250"/>
      <c r="AG26" s="251"/>
      <c r="AH26" s="251"/>
      <c r="AI26" s="251"/>
      <c r="AJ26" s="251"/>
      <c r="AK26" s="251"/>
      <c r="AL26" s="35" t="s">
        <v>2</v>
      </c>
      <c r="AM26" s="252" t="s">
        <v>26</v>
      </c>
      <c r="AN26" s="253"/>
      <c r="AO26" s="254"/>
      <c r="AP26" s="254"/>
      <c r="AQ26" s="254"/>
      <c r="AR26" s="254"/>
      <c r="AS26" s="36" t="s">
        <v>2</v>
      </c>
      <c r="AT26" s="255"/>
      <c r="AU26" s="256"/>
      <c r="AV26" s="256"/>
      <c r="AW26" s="256"/>
      <c r="AX26" s="256"/>
      <c r="AY26" s="256"/>
      <c r="AZ26" s="257"/>
      <c r="BA26" s="577">
        <f t="shared" si="0"/>
        <v>0</v>
      </c>
      <c r="BB26" s="578"/>
      <c r="BC26" s="578"/>
      <c r="BD26" s="578"/>
      <c r="BE26" s="578"/>
      <c r="BF26" s="578"/>
      <c r="BG26" s="578"/>
      <c r="BH26" s="579"/>
      <c r="BI26" s="261" t="s">
        <v>2</v>
      </c>
      <c r="BJ26" s="262"/>
      <c r="BK26" s="258" t="str">
        <f t="shared" si="1"/>
        <v/>
      </c>
      <c r="BL26" s="259"/>
      <c r="BS26" s="1" t="s">
        <v>21</v>
      </c>
      <c r="BT26" s="1">
        <v>1</v>
      </c>
      <c r="BU26" s="1" t="s">
        <v>118</v>
      </c>
    </row>
    <row r="27" spans="1:74" ht="25.5" customHeight="1" x14ac:dyDescent="0.2">
      <c r="A27" s="241"/>
      <c r="B27" s="242"/>
      <c r="C27" s="242"/>
      <c r="D27" s="242"/>
      <c r="E27" s="242"/>
      <c r="F27" s="242"/>
      <c r="G27" s="242"/>
      <c r="H27" s="243"/>
      <c r="I27" s="244"/>
      <c r="J27" s="245"/>
      <c r="K27" s="245"/>
      <c r="L27" s="245"/>
      <c r="M27" s="245"/>
      <c r="N27" s="245"/>
      <c r="O27" s="245"/>
      <c r="P27" s="245"/>
      <c r="Q27" s="245"/>
      <c r="R27" s="246"/>
      <c r="S27" s="247" t="s">
        <v>23</v>
      </c>
      <c r="T27" s="248"/>
      <c r="U27" s="244"/>
      <c r="V27" s="245"/>
      <c r="W27" s="245"/>
      <c r="X27" s="245"/>
      <c r="Y27" s="245"/>
      <c r="Z27" s="245"/>
      <c r="AA27" s="245"/>
      <c r="AB27" s="245"/>
      <c r="AC27" s="245"/>
      <c r="AD27" s="246"/>
      <c r="AE27" s="249" t="s">
        <v>5</v>
      </c>
      <c r="AF27" s="250"/>
      <c r="AG27" s="263"/>
      <c r="AH27" s="251"/>
      <c r="AI27" s="251"/>
      <c r="AJ27" s="251"/>
      <c r="AK27" s="251"/>
      <c r="AL27" s="35" t="s">
        <v>2</v>
      </c>
      <c r="AM27" s="252" t="s">
        <v>26</v>
      </c>
      <c r="AN27" s="253"/>
      <c r="AO27" s="254"/>
      <c r="AP27" s="254"/>
      <c r="AQ27" s="254"/>
      <c r="AR27" s="254"/>
      <c r="AS27" s="36" t="s">
        <v>2</v>
      </c>
      <c r="AT27" s="255"/>
      <c r="AU27" s="256"/>
      <c r="AV27" s="256"/>
      <c r="AW27" s="256"/>
      <c r="AX27" s="256"/>
      <c r="AY27" s="256"/>
      <c r="AZ27" s="257"/>
      <c r="BA27" s="577">
        <f t="shared" si="0"/>
        <v>0</v>
      </c>
      <c r="BB27" s="578"/>
      <c r="BC27" s="578"/>
      <c r="BD27" s="578"/>
      <c r="BE27" s="578"/>
      <c r="BF27" s="578"/>
      <c r="BG27" s="578"/>
      <c r="BH27" s="579"/>
      <c r="BI27" s="261" t="s">
        <v>2</v>
      </c>
      <c r="BJ27" s="262"/>
      <c r="BK27" s="258" t="str">
        <f t="shared" si="1"/>
        <v/>
      </c>
      <c r="BL27" s="259"/>
      <c r="BS27" s="1" t="s">
        <v>49</v>
      </c>
      <c r="BT27" s="1">
        <v>1</v>
      </c>
      <c r="BU27" s="1" t="s">
        <v>117</v>
      </c>
    </row>
    <row r="28" spans="1:74" ht="25.5" customHeight="1" x14ac:dyDescent="0.2">
      <c r="A28" s="241"/>
      <c r="B28" s="242"/>
      <c r="C28" s="242"/>
      <c r="D28" s="242"/>
      <c r="E28" s="242"/>
      <c r="F28" s="242"/>
      <c r="G28" s="242"/>
      <c r="H28" s="243"/>
      <c r="I28" s="244"/>
      <c r="J28" s="245"/>
      <c r="K28" s="245"/>
      <c r="L28" s="245"/>
      <c r="M28" s="245"/>
      <c r="N28" s="245"/>
      <c r="O28" s="245"/>
      <c r="P28" s="245"/>
      <c r="Q28" s="245"/>
      <c r="R28" s="246"/>
      <c r="S28" s="247" t="s">
        <v>23</v>
      </c>
      <c r="T28" s="248"/>
      <c r="U28" s="244"/>
      <c r="V28" s="245"/>
      <c r="W28" s="245"/>
      <c r="X28" s="245"/>
      <c r="Y28" s="245"/>
      <c r="Z28" s="245"/>
      <c r="AA28" s="245"/>
      <c r="AB28" s="245"/>
      <c r="AC28" s="245"/>
      <c r="AD28" s="246"/>
      <c r="AE28" s="249" t="s">
        <v>5</v>
      </c>
      <c r="AF28" s="250"/>
      <c r="AG28" s="263"/>
      <c r="AH28" s="251"/>
      <c r="AI28" s="251"/>
      <c r="AJ28" s="251"/>
      <c r="AK28" s="251"/>
      <c r="AL28" s="35" t="s">
        <v>2</v>
      </c>
      <c r="AM28" s="252" t="s">
        <v>26</v>
      </c>
      <c r="AN28" s="253"/>
      <c r="AO28" s="254"/>
      <c r="AP28" s="254"/>
      <c r="AQ28" s="254"/>
      <c r="AR28" s="254"/>
      <c r="AS28" s="36" t="s">
        <v>2</v>
      </c>
      <c r="AT28" s="255"/>
      <c r="AU28" s="256"/>
      <c r="AV28" s="256"/>
      <c r="AW28" s="256"/>
      <c r="AX28" s="256"/>
      <c r="AY28" s="256"/>
      <c r="AZ28" s="257"/>
      <c r="BA28" s="577">
        <f t="shared" si="0"/>
        <v>0</v>
      </c>
      <c r="BB28" s="578"/>
      <c r="BC28" s="578"/>
      <c r="BD28" s="578"/>
      <c r="BE28" s="578"/>
      <c r="BF28" s="578"/>
      <c r="BG28" s="578"/>
      <c r="BH28" s="579"/>
      <c r="BI28" s="261" t="s">
        <v>2</v>
      </c>
      <c r="BJ28" s="262"/>
      <c r="BK28" s="258" t="str">
        <f t="shared" si="1"/>
        <v/>
      </c>
      <c r="BL28" s="259"/>
      <c r="BS28" s="1" t="s">
        <v>25</v>
      </c>
      <c r="BT28" s="1">
        <v>1</v>
      </c>
      <c r="BU28" s="1" t="s">
        <v>118</v>
      </c>
    </row>
    <row r="29" spans="1:74" ht="25.5" customHeight="1" x14ac:dyDescent="0.2">
      <c r="A29" s="241"/>
      <c r="B29" s="242"/>
      <c r="C29" s="242"/>
      <c r="D29" s="242"/>
      <c r="E29" s="242"/>
      <c r="F29" s="242"/>
      <c r="G29" s="242"/>
      <c r="H29" s="243"/>
      <c r="I29" s="244"/>
      <c r="J29" s="245"/>
      <c r="K29" s="245"/>
      <c r="L29" s="245"/>
      <c r="M29" s="245"/>
      <c r="N29" s="245"/>
      <c r="O29" s="245"/>
      <c r="P29" s="245"/>
      <c r="Q29" s="245"/>
      <c r="R29" s="246"/>
      <c r="S29" s="247" t="s">
        <v>23</v>
      </c>
      <c r="T29" s="248"/>
      <c r="U29" s="244"/>
      <c r="V29" s="245"/>
      <c r="W29" s="245"/>
      <c r="X29" s="245"/>
      <c r="Y29" s="245"/>
      <c r="Z29" s="245"/>
      <c r="AA29" s="245"/>
      <c r="AB29" s="245"/>
      <c r="AC29" s="245"/>
      <c r="AD29" s="246"/>
      <c r="AE29" s="249" t="s">
        <v>5</v>
      </c>
      <c r="AF29" s="250"/>
      <c r="AG29" s="251"/>
      <c r="AH29" s="251"/>
      <c r="AI29" s="251"/>
      <c r="AJ29" s="251"/>
      <c r="AK29" s="251"/>
      <c r="AL29" s="35" t="s">
        <v>2</v>
      </c>
      <c r="AM29" s="252" t="s">
        <v>26</v>
      </c>
      <c r="AN29" s="253"/>
      <c r="AO29" s="254"/>
      <c r="AP29" s="254"/>
      <c r="AQ29" s="254"/>
      <c r="AR29" s="254"/>
      <c r="AS29" s="36" t="s">
        <v>2</v>
      </c>
      <c r="AT29" s="255"/>
      <c r="AU29" s="256"/>
      <c r="AV29" s="256"/>
      <c r="AW29" s="256"/>
      <c r="AX29" s="256"/>
      <c r="AY29" s="256"/>
      <c r="AZ29" s="257"/>
      <c r="BA29" s="577">
        <f t="shared" si="0"/>
        <v>0</v>
      </c>
      <c r="BB29" s="578"/>
      <c r="BC29" s="578"/>
      <c r="BD29" s="578"/>
      <c r="BE29" s="578"/>
      <c r="BF29" s="578"/>
      <c r="BG29" s="578"/>
      <c r="BH29" s="579"/>
      <c r="BI29" s="261" t="s">
        <v>2</v>
      </c>
      <c r="BJ29" s="262"/>
      <c r="BK29" s="258" t="str">
        <f t="shared" si="1"/>
        <v/>
      </c>
      <c r="BL29" s="259"/>
      <c r="BS29" s="1" t="s">
        <v>22</v>
      </c>
      <c r="BT29" s="1">
        <v>1</v>
      </c>
      <c r="BU29" s="1" t="s">
        <v>118</v>
      </c>
    </row>
    <row r="30" spans="1:74" ht="25.5" customHeight="1" x14ac:dyDescent="0.2">
      <c r="A30" s="241"/>
      <c r="B30" s="242"/>
      <c r="C30" s="242"/>
      <c r="D30" s="242"/>
      <c r="E30" s="242"/>
      <c r="F30" s="242"/>
      <c r="G30" s="242"/>
      <c r="H30" s="243"/>
      <c r="I30" s="244"/>
      <c r="J30" s="245"/>
      <c r="K30" s="245"/>
      <c r="L30" s="245"/>
      <c r="M30" s="245"/>
      <c r="N30" s="245"/>
      <c r="O30" s="245"/>
      <c r="P30" s="245"/>
      <c r="Q30" s="245"/>
      <c r="R30" s="246"/>
      <c r="S30" s="247" t="s">
        <v>23</v>
      </c>
      <c r="T30" s="248"/>
      <c r="U30" s="244"/>
      <c r="V30" s="245"/>
      <c r="W30" s="245"/>
      <c r="X30" s="245"/>
      <c r="Y30" s="245"/>
      <c r="Z30" s="245"/>
      <c r="AA30" s="245"/>
      <c r="AB30" s="245"/>
      <c r="AC30" s="245"/>
      <c r="AD30" s="246"/>
      <c r="AE30" s="249" t="s">
        <v>5</v>
      </c>
      <c r="AF30" s="250"/>
      <c r="AG30" s="251"/>
      <c r="AH30" s="251"/>
      <c r="AI30" s="251"/>
      <c r="AJ30" s="251"/>
      <c r="AK30" s="251"/>
      <c r="AL30" s="35" t="s">
        <v>2</v>
      </c>
      <c r="AM30" s="252" t="s">
        <v>26</v>
      </c>
      <c r="AN30" s="253"/>
      <c r="AO30" s="254"/>
      <c r="AP30" s="254"/>
      <c r="AQ30" s="254"/>
      <c r="AR30" s="254"/>
      <c r="AS30" s="36" t="s">
        <v>2</v>
      </c>
      <c r="AT30" s="255"/>
      <c r="AU30" s="256"/>
      <c r="AV30" s="256"/>
      <c r="AW30" s="256"/>
      <c r="AX30" s="256"/>
      <c r="AY30" s="256"/>
      <c r="AZ30" s="257"/>
      <c r="BA30" s="577">
        <f t="shared" si="0"/>
        <v>0</v>
      </c>
      <c r="BB30" s="578"/>
      <c r="BC30" s="578"/>
      <c r="BD30" s="578"/>
      <c r="BE30" s="578"/>
      <c r="BF30" s="578"/>
      <c r="BG30" s="578"/>
      <c r="BH30" s="579"/>
      <c r="BI30" s="261" t="s">
        <v>2</v>
      </c>
      <c r="BJ30" s="262"/>
      <c r="BK30" s="258" t="str">
        <f t="shared" si="1"/>
        <v/>
      </c>
      <c r="BL30" s="259"/>
      <c r="BS30" s="54" t="s">
        <v>107</v>
      </c>
      <c r="BU30" s="1" t="s">
        <v>118</v>
      </c>
    </row>
    <row r="31" spans="1:74" ht="26.25" customHeight="1" thickBot="1" x14ac:dyDescent="0.25">
      <c r="A31" s="241"/>
      <c r="B31" s="242"/>
      <c r="C31" s="242"/>
      <c r="D31" s="242"/>
      <c r="E31" s="242"/>
      <c r="F31" s="242"/>
      <c r="G31" s="242"/>
      <c r="H31" s="243"/>
      <c r="I31" s="267"/>
      <c r="J31" s="268"/>
      <c r="K31" s="268"/>
      <c r="L31" s="268"/>
      <c r="M31" s="268"/>
      <c r="N31" s="268"/>
      <c r="O31" s="268"/>
      <c r="P31" s="268"/>
      <c r="Q31" s="268"/>
      <c r="R31" s="269"/>
      <c r="S31" s="270" t="s">
        <v>23</v>
      </c>
      <c r="T31" s="271"/>
      <c r="U31" s="267"/>
      <c r="V31" s="268"/>
      <c r="W31" s="268"/>
      <c r="X31" s="268"/>
      <c r="Y31" s="268"/>
      <c r="Z31" s="268"/>
      <c r="AA31" s="268"/>
      <c r="AB31" s="268"/>
      <c r="AC31" s="268"/>
      <c r="AD31" s="269"/>
      <c r="AE31" s="274" t="s">
        <v>5</v>
      </c>
      <c r="AF31" s="275"/>
      <c r="AG31" s="289"/>
      <c r="AH31" s="289"/>
      <c r="AI31" s="289"/>
      <c r="AJ31" s="289"/>
      <c r="AK31" s="289"/>
      <c r="AL31" s="63" t="s">
        <v>2</v>
      </c>
      <c r="AM31" s="283" t="s">
        <v>26</v>
      </c>
      <c r="AN31" s="284"/>
      <c r="AO31" s="285"/>
      <c r="AP31" s="285"/>
      <c r="AQ31" s="285"/>
      <c r="AR31" s="285"/>
      <c r="AS31" s="64" t="s">
        <v>2</v>
      </c>
      <c r="AT31" s="286"/>
      <c r="AU31" s="287"/>
      <c r="AV31" s="287"/>
      <c r="AW31" s="287"/>
      <c r="AX31" s="287"/>
      <c r="AY31" s="287"/>
      <c r="AZ31" s="288"/>
      <c r="BA31" s="577">
        <f t="shared" si="0"/>
        <v>0</v>
      </c>
      <c r="BB31" s="578"/>
      <c r="BC31" s="578"/>
      <c r="BD31" s="578"/>
      <c r="BE31" s="578"/>
      <c r="BF31" s="578"/>
      <c r="BG31" s="578"/>
      <c r="BH31" s="579"/>
      <c r="BI31" s="290" t="s">
        <v>2</v>
      </c>
      <c r="BJ31" s="291"/>
      <c r="BK31" s="258" t="str">
        <f t="shared" si="1"/>
        <v/>
      </c>
      <c r="BL31" s="259"/>
      <c r="BS31" s="54"/>
    </row>
    <row r="32" spans="1:74" ht="25.5" customHeight="1" thickTop="1" thickBot="1" x14ac:dyDescent="0.25">
      <c r="A32" s="264" t="s">
        <v>106</v>
      </c>
      <c r="B32" s="265"/>
      <c r="C32" s="265"/>
      <c r="D32" s="265"/>
      <c r="E32" s="265"/>
      <c r="F32" s="265"/>
      <c r="G32" s="265"/>
      <c r="H32" s="266"/>
      <c r="I32" s="267"/>
      <c r="J32" s="268"/>
      <c r="K32" s="268"/>
      <c r="L32" s="268"/>
      <c r="M32" s="268"/>
      <c r="N32" s="268"/>
      <c r="O32" s="268"/>
      <c r="P32" s="268"/>
      <c r="Q32" s="268"/>
      <c r="R32" s="269"/>
      <c r="S32" s="270" t="s">
        <v>23</v>
      </c>
      <c r="T32" s="271"/>
      <c r="U32" s="267"/>
      <c r="V32" s="268"/>
      <c r="W32" s="268"/>
      <c r="X32" s="268"/>
      <c r="Y32" s="268"/>
      <c r="Z32" s="268"/>
      <c r="AA32" s="268"/>
      <c r="AB32" s="268"/>
      <c r="AC32" s="268"/>
      <c r="AD32" s="269"/>
      <c r="AE32" s="272" t="s">
        <v>112</v>
      </c>
      <c r="AF32" s="273"/>
      <c r="AG32" s="276"/>
      <c r="AH32" s="276"/>
      <c r="AI32" s="276"/>
      <c r="AJ32" s="276"/>
      <c r="AK32" s="276"/>
      <c r="AL32" s="63" t="s">
        <v>110</v>
      </c>
      <c r="AM32" s="274" t="s">
        <v>108</v>
      </c>
      <c r="AN32" s="275"/>
      <c r="AO32" s="277">
        <v>30</v>
      </c>
      <c r="AP32" s="277"/>
      <c r="AQ32" s="277"/>
      <c r="AR32" s="277"/>
      <c r="AS32" s="64" t="s">
        <v>2</v>
      </c>
      <c r="AT32" s="278" t="s">
        <v>109</v>
      </c>
      <c r="AU32" s="279"/>
      <c r="AV32" s="279"/>
      <c r="AW32" s="279"/>
      <c r="AX32" s="279"/>
      <c r="AY32" s="279"/>
      <c r="AZ32" s="280"/>
      <c r="BA32" s="580">
        <f>ROUND(AG32*AO32,0)</f>
        <v>0</v>
      </c>
      <c r="BB32" s="581"/>
      <c r="BC32" s="581"/>
      <c r="BD32" s="581"/>
      <c r="BE32" s="581"/>
      <c r="BF32" s="581"/>
      <c r="BG32" s="581"/>
      <c r="BH32" s="582"/>
      <c r="BI32" s="292" t="s">
        <v>2</v>
      </c>
      <c r="BJ32" s="293"/>
      <c r="BK32" s="281" t="s">
        <v>117</v>
      </c>
      <c r="BL32" s="282"/>
      <c r="BS32" s="54"/>
    </row>
    <row r="33" spans="1:85" ht="25.5" customHeight="1" thickTop="1" thickBot="1" x14ac:dyDescent="0.25">
      <c r="A33" s="322" t="s">
        <v>39</v>
      </c>
      <c r="B33" s="323"/>
      <c r="C33" s="323"/>
      <c r="D33" s="323"/>
      <c r="E33" s="323"/>
      <c r="F33" s="323"/>
      <c r="G33" s="323"/>
      <c r="H33" s="324"/>
      <c r="I33" s="304"/>
      <c r="J33" s="305"/>
      <c r="K33" s="305"/>
      <c r="L33" s="305"/>
      <c r="M33" s="305"/>
      <c r="N33" s="305"/>
      <c r="O33" s="305"/>
      <c r="P33" s="305"/>
      <c r="Q33" s="305"/>
      <c r="R33" s="305"/>
      <c r="S33" s="305"/>
      <c r="T33" s="305"/>
      <c r="U33" s="305"/>
      <c r="V33" s="305"/>
      <c r="W33" s="305"/>
      <c r="X33" s="305"/>
      <c r="Y33" s="305"/>
      <c r="Z33" s="305"/>
      <c r="AA33" s="305"/>
      <c r="AB33" s="305"/>
      <c r="AC33" s="306"/>
      <c r="AD33" s="68" t="s">
        <v>23</v>
      </c>
      <c r="AE33" s="307"/>
      <c r="AF33" s="307"/>
      <c r="AG33" s="307"/>
      <c r="AH33" s="307"/>
      <c r="AI33" s="307"/>
      <c r="AJ33" s="307"/>
      <c r="AK33" s="307"/>
      <c r="AL33" s="307"/>
      <c r="AM33" s="307"/>
      <c r="AN33" s="307"/>
      <c r="AO33" s="307"/>
      <c r="AP33" s="307"/>
      <c r="AQ33" s="307"/>
      <c r="AR33" s="307"/>
      <c r="AS33" s="308"/>
      <c r="AT33" s="309" t="s">
        <v>41</v>
      </c>
      <c r="AU33" s="310"/>
      <c r="AV33" s="310"/>
      <c r="AW33" s="310"/>
      <c r="AX33" s="310"/>
      <c r="AY33" s="310"/>
      <c r="AZ33" s="311"/>
      <c r="BA33" s="583"/>
      <c r="BB33" s="584"/>
      <c r="BC33" s="584"/>
      <c r="BD33" s="584"/>
      <c r="BE33" s="584"/>
      <c r="BF33" s="584"/>
      <c r="BG33" s="584"/>
      <c r="BH33" s="585"/>
      <c r="BI33" s="328" t="s">
        <v>2</v>
      </c>
      <c r="BJ33" s="329"/>
      <c r="BK33" s="281" t="s">
        <v>120</v>
      </c>
      <c r="BL33" s="282"/>
      <c r="BP33" s="48"/>
      <c r="BS33" s="54"/>
      <c r="BV33" s="42"/>
      <c r="BW33" s="42"/>
      <c r="BX33" s="43"/>
      <c r="BY33" s="43"/>
      <c r="BZ33" s="43"/>
      <c r="CA33" s="43"/>
      <c r="CB33" s="294"/>
      <c r="CC33" s="294"/>
      <c r="CD33" s="294"/>
      <c r="CE33" s="294"/>
      <c r="CF33" s="294"/>
      <c r="CG33" s="294"/>
    </row>
    <row r="34" spans="1:85" ht="25.5" customHeight="1" thickTop="1" thickBot="1" x14ac:dyDescent="0.25">
      <c r="A34" s="325"/>
      <c r="B34" s="326"/>
      <c r="C34" s="326"/>
      <c r="D34" s="326"/>
      <c r="E34" s="326"/>
      <c r="F34" s="326"/>
      <c r="G34" s="326"/>
      <c r="H34" s="327"/>
      <c r="I34" s="312"/>
      <c r="J34" s="313"/>
      <c r="K34" s="313"/>
      <c r="L34" s="313"/>
      <c r="M34" s="313"/>
      <c r="N34" s="313"/>
      <c r="O34" s="313"/>
      <c r="P34" s="313"/>
      <c r="Q34" s="313"/>
      <c r="R34" s="313"/>
      <c r="S34" s="313"/>
      <c r="T34" s="313"/>
      <c r="U34" s="313"/>
      <c r="V34" s="313"/>
      <c r="W34" s="313"/>
      <c r="X34" s="313"/>
      <c r="Y34" s="313"/>
      <c r="Z34" s="313"/>
      <c r="AA34" s="313"/>
      <c r="AB34" s="313"/>
      <c r="AC34" s="314"/>
      <c r="AD34" s="69" t="s">
        <v>23</v>
      </c>
      <c r="AE34" s="315"/>
      <c r="AF34" s="315"/>
      <c r="AG34" s="315"/>
      <c r="AH34" s="315"/>
      <c r="AI34" s="315"/>
      <c r="AJ34" s="315"/>
      <c r="AK34" s="315"/>
      <c r="AL34" s="315"/>
      <c r="AM34" s="315"/>
      <c r="AN34" s="315"/>
      <c r="AO34" s="315"/>
      <c r="AP34" s="315"/>
      <c r="AQ34" s="315"/>
      <c r="AR34" s="315"/>
      <c r="AS34" s="316"/>
      <c r="AT34" s="317" t="s">
        <v>41</v>
      </c>
      <c r="AU34" s="318"/>
      <c r="AV34" s="318"/>
      <c r="AW34" s="318"/>
      <c r="AX34" s="318"/>
      <c r="AY34" s="318"/>
      <c r="AZ34" s="319"/>
      <c r="BA34" s="586"/>
      <c r="BB34" s="587"/>
      <c r="BC34" s="587"/>
      <c r="BD34" s="587"/>
      <c r="BE34" s="587"/>
      <c r="BF34" s="587"/>
      <c r="BG34" s="587"/>
      <c r="BH34" s="588"/>
      <c r="BI34" s="330" t="s">
        <v>2</v>
      </c>
      <c r="BJ34" s="331"/>
      <c r="BK34" s="320" t="s">
        <v>120</v>
      </c>
      <c r="BL34" s="321"/>
      <c r="BP34" s="48"/>
      <c r="BS34" s="54"/>
      <c r="BV34" s="42"/>
      <c r="BW34" s="42"/>
      <c r="BX34" s="43"/>
      <c r="BY34" s="43"/>
      <c r="BZ34" s="43"/>
      <c r="CA34" s="43"/>
      <c r="CB34" s="294"/>
      <c r="CC34" s="294"/>
      <c r="CD34" s="294"/>
      <c r="CE34" s="294"/>
      <c r="CF34" s="294"/>
      <c r="CG34" s="294"/>
    </row>
    <row r="35" spans="1:85" ht="25.5" customHeight="1" x14ac:dyDescent="0.2">
      <c r="A35" s="295" t="s">
        <v>30</v>
      </c>
      <c r="B35" s="296"/>
      <c r="C35" s="296"/>
      <c r="D35" s="296"/>
      <c r="E35" s="296"/>
      <c r="F35" s="296"/>
      <c r="G35" s="296"/>
      <c r="H35" s="297"/>
      <c r="I35" s="298" t="s">
        <v>32</v>
      </c>
      <c r="J35" s="296"/>
      <c r="K35" s="296"/>
      <c r="L35" s="296"/>
      <c r="M35" s="296"/>
      <c r="N35" s="296"/>
      <c r="O35" s="296"/>
      <c r="P35" s="297"/>
      <c r="Q35" s="299"/>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1"/>
      <c r="BA35" s="589"/>
      <c r="BB35" s="590"/>
      <c r="BC35" s="590"/>
      <c r="BD35" s="590"/>
      <c r="BE35" s="590"/>
      <c r="BF35" s="590"/>
      <c r="BG35" s="590"/>
      <c r="BH35" s="591"/>
      <c r="BI35" s="332" t="s">
        <v>2</v>
      </c>
      <c r="BJ35" s="333"/>
      <c r="BK35" s="302" t="s">
        <v>119</v>
      </c>
      <c r="BL35" s="303"/>
      <c r="BP35" s="48"/>
      <c r="BS35" s="54"/>
      <c r="BV35" s="42"/>
      <c r="BW35" s="42"/>
      <c r="BX35" s="43"/>
      <c r="BY35" s="43"/>
      <c r="BZ35" s="43"/>
      <c r="CA35" s="43"/>
      <c r="CB35" s="294"/>
      <c r="CC35" s="294"/>
      <c r="CD35" s="294"/>
      <c r="CE35" s="294"/>
      <c r="CF35" s="294"/>
      <c r="CG35" s="294"/>
    </row>
    <row r="36" spans="1:85" ht="25.5" customHeight="1" thickBot="1" x14ac:dyDescent="0.25">
      <c r="A36" s="334" t="s">
        <v>31</v>
      </c>
      <c r="B36" s="335"/>
      <c r="C36" s="335"/>
      <c r="D36" s="335"/>
      <c r="E36" s="335"/>
      <c r="F36" s="335"/>
      <c r="G36" s="335"/>
      <c r="H36" s="336"/>
      <c r="I36" s="337" t="s">
        <v>32</v>
      </c>
      <c r="J36" s="335"/>
      <c r="K36" s="335"/>
      <c r="L36" s="335"/>
      <c r="M36" s="335"/>
      <c r="N36" s="335"/>
      <c r="O36" s="335"/>
      <c r="P36" s="336"/>
      <c r="Q36" s="338"/>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40"/>
      <c r="BA36" s="592"/>
      <c r="BB36" s="593"/>
      <c r="BC36" s="593"/>
      <c r="BD36" s="593"/>
      <c r="BE36" s="593"/>
      <c r="BF36" s="593"/>
      <c r="BG36" s="593"/>
      <c r="BH36" s="594"/>
      <c r="BI36" s="290" t="s">
        <v>2</v>
      </c>
      <c r="BJ36" s="291"/>
      <c r="BK36" s="341" t="s">
        <v>119</v>
      </c>
      <c r="BL36" s="342"/>
      <c r="BP36" s="48"/>
      <c r="BS36" s="54"/>
      <c r="BV36" s="42"/>
      <c r="BW36" s="42"/>
      <c r="BX36" s="42"/>
      <c r="BY36" s="42"/>
      <c r="BZ36" s="42"/>
      <c r="CA36" s="42"/>
      <c r="CB36" s="59"/>
      <c r="CC36" s="59"/>
      <c r="CD36" s="59"/>
      <c r="CE36" s="59"/>
      <c r="CF36" s="59"/>
      <c r="CG36" s="59"/>
    </row>
    <row r="37" spans="1:85" ht="16" customHeight="1" thickTop="1" x14ac:dyDescent="0.2">
      <c r="A37" s="343" t="s">
        <v>33</v>
      </c>
      <c r="B37" s="344"/>
      <c r="C37" s="347" t="s">
        <v>34</v>
      </c>
      <c r="D37" s="347"/>
      <c r="E37" s="347"/>
      <c r="F37" s="347"/>
      <c r="G37" s="347"/>
      <c r="H37" s="347"/>
      <c r="I37" s="349"/>
      <c r="J37" s="349"/>
      <c r="K37" s="349"/>
      <c r="L37" s="349"/>
      <c r="M37" s="349"/>
      <c r="N37" s="349"/>
      <c r="O37" s="349"/>
      <c r="P37" s="349"/>
      <c r="Q37" s="351"/>
      <c r="R37" s="351"/>
      <c r="S37" s="351"/>
      <c r="T37" s="351"/>
      <c r="U37" s="351"/>
      <c r="V37" s="352"/>
      <c r="W37" s="355" t="s">
        <v>2</v>
      </c>
      <c r="X37" s="356"/>
      <c r="Y37" s="359" t="s">
        <v>53</v>
      </c>
      <c r="Z37" s="360"/>
      <c r="AA37" s="360"/>
      <c r="AB37" s="360"/>
      <c r="AC37" s="360"/>
      <c r="AD37" s="361"/>
      <c r="AE37" s="365" t="s">
        <v>73</v>
      </c>
      <c r="AF37" s="366"/>
      <c r="AG37" s="366"/>
      <c r="AH37" s="366"/>
      <c r="AI37" s="366"/>
      <c r="AJ37" s="366"/>
      <c r="AK37" s="366"/>
      <c r="AL37" s="366"/>
      <c r="AM37" s="366"/>
      <c r="AN37" s="366"/>
      <c r="AO37" s="366"/>
      <c r="AP37" s="366"/>
      <c r="AQ37" s="366"/>
      <c r="AR37" s="366"/>
      <c r="AS37" s="366"/>
      <c r="AT37" s="366"/>
      <c r="AU37" s="366"/>
      <c r="AV37" s="366"/>
      <c r="AW37" s="366"/>
      <c r="AX37" s="366"/>
      <c r="AY37" s="366"/>
      <c r="AZ37" s="367"/>
      <c r="BA37" s="595">
        <f>Q37</f>
        <v>0</v>
      </c>
      <c r="BB37" s="596"/>
      <c r="BC37" s="596"/>
      <c r="BD37" s="596"/>
      <c r="BE37" s="596"/>
      <c r="BF37" s="596"/>
      <c r="BG37" s="596"/>
      <c r="BH37" s="597"/>
      <c r="BI37" s="328" t="s">
        <v>2</v>
      </c>
      <c r="BJ37" s="329"/>
      <c r="BK37" s="281" t="s">
        <v>122</v>
      </c>
      <c r="BL37" s="282"/>
      <c r="BT37" s="1">
        <v>0</v>
      </c>
    </row>
    <row r="38" spans="1:85" ht="16" customHeight="1" x14ac:dyDescent="0.2">
      <c r="A38" s="345"/>
      <c r="B38" s="346"/>
      <c r="C38" s="348"/>
      <c r="D38" s="348"/>
      <c r="E38" s="348"/>
      <c r="F38" s="348"/>
      <c r="G38" s="348"/>
      <c r="H38" s="348"/>
      <c r="I38" s="350"/>
      <c r="J38" s="350"/>
      <c r="K38" s="350"/>
      <c r="L38" s="350"/>
      <c r="M38" s="350"/>
      <c r="N38" s="350"/>
      <c r="O38" s="350"/>
      <c r="P38" s="350"/>
      <c r="Q38" s="353"/>
      <c r="R38" s="353"/>
      <c r="S38" s="353"/>
      <c r="T38" s="353"/>
      <c r="U38" s="353"/>
      <c r="V38" s="354"/>
      <c r="W38" s="357"/>
      <c r="X38" s="358"/>
      <c r="Y38" s="362"/>
      <c r="Z38" s="363"/>
      <c r="AA38" s="363"/>
      <c r="AB38" s="363"/>
      <c r="AC38" s="363"/>
      <c r="AD38" s="364"/>
      <c r="AE38" s="368"/>
      <c r="AF38" s="369"/>
      <c r="AG38" s="369"/>
      <c r="AH38" s="369"/>
      <c r="AI38" s="369"/>
      <c r="AJ38" s="369"/>
      <c r="AK38" s="369"/>
      <c r="AL38" s="369"/>
      <c r="AM38" s="369"/>
      <c r="AN38" s="369"/>
      <c r="AO38" s="369"/>
      <c r="AP38" s="369"/>
      <c r="AQ38" s="369"/>
      <c r="AR38" s="369"/>
      <c r="AS38" s="369"/>
      <c r="AT38" s="369"/>
      <c r="AU38" s="369"/>
      <c r="AV38" s="369"/>
      <c r="AW38" s="369"/>
      <c r="AX38" s="369"/>
      <c r="AY38" s="369"/>
      <c r="AZ38" s="370"/>
      <c r="BA38" s="598"/>
      <c r="BB38" s="599"/>
      <c r="BC38" s="599"/>
      <c r="BD38" s="599"/>
      <c r="BE38" s="599"/>
      <c r="BF38" s="599"/>
      <c r="BG38" s="599"/>
      <c r="BH38" s="600"/>
      <c r="BI38" s="565"/>
      <c r="BJ38" s="566"/>
      <c r="BK38" s="374"/>
      <c r="BL38" s="375"/>
      <c r="BS38" s="54" t="s">
        <v>77</v>
      </c>
    </row>
    <row r="39" spans="1:85" ht="16" customHeight="1" x14ac:dyDescent="0.2">
      <c r="A39" s="345"/>
      <c r="B39" s="346"/>
      <c r="C39" s="376" t="s">
        <v>36</v>
      </c>
      <c r="D39" s="376"/>
      <c r="E39" s="376"/>
      <c r="F39" s="376"/>
      <c r="G39" s="376"/>
      <c r="H39" s="376"/>
      <c r="I39" s="378"/>
      <c r="J39" s="379"/>
      <c r="K39" s="379"/>
      <c r="L39" s="379"/>
      <c r="M39" s="379"/>
      <c r="N39" s="379"/>
      <c r="O39" s="379"/>
      <c r="P39" s="380"/>
      <c r="Q39" s="384"/>
      <c r="R39" s="384"/>
      <c r="S39" s="384"/>
      <c r="T39" s="384"/>
      <c r="U39" s="384"/>
      <c r="V39" s="385"/>
      <c r="W39" s="388" t="s">
        <v>2</v>
      </c>
      <c r="X39" s="389"/>
      <c r="Y39" s="392" t="s">
        <v>53</v>
      </c>
      <c r="Z39" s="393"/>
      <c r="AA39" s="393"/>
      <c r="AB39" s="393"/>
      <c r="AC39" s="393"/>
      <c r="AD39" s="394"/>
      <c r="AE39" s="368"/>
      <c r="AF39" s="369"/>
      <c r="AG39" s="369"/>
      <c r="AH39" s="369"/>
      <c r="AI39" s="369"/>
      <c r="AJ39" s="369"/>
      <c r="AK39" s="369"/>
      <c r="AL39" s="369"/>
      <c r="AM39" s="369"/>
      <c r="AN39" s="369"/>
      <c r="AO39" s="369"/>
      <c r="AP39" s="369"/>
      <c r="AQ39" s="369"/>
      <c r="AR39" s="369"/>
      <c r="AS39" s="369"/>
      <c r="AT39" s="369"/>
      <c r="AU39" s="369"/>
      <c r="AV39" s="369"/>
      <c r="AW39" s="369"/>
      <c r="AX39" s="369"/>
      <c r="AY39" s="369"/>
      <c r="AZ39" s="370"/>
      <c r="BA39" s="601">
        <f>Q39</f>
        <v>0</v>
      </c>
      <c r="BB39" s="602"/>
      <c r="BC39" s="602"/>
      <c r="BD39" s="602"/>
      <c r="BE39" s="602"/>
      <c r="BF39" s="602"/>
      <c r="BG39" s="602"/>
      <c r="BH39" s="603"/>
      <c r="BI39" s="567" t="s">
        <v>2</v>
      </c>
      <c r="BJ39" s="568"/>
      <c r="BK39" s="398" t="s">
        <v>121</v>
      </c>
      <c r="BL39" s="399"/>
      <c r="BS39" s="54" t="s">
        <v>54</v>
      </c>
      <c r="BT39" s="1">
        <v>2600</v>
      </c>
    </row>
    <row r="40" spans="1:85" ht="16" customHeight="1" x14ac:dyDescent="0.2">
      <c r="A40" s="345"/>
      <c r="B40" s="346"/>
      <c r="C40" s="377"/>
      <c r="D40" s="377"/>
      <c r="E40" s="377"/>
      <c r="F40" s="377"/>
      <c r="G40" s="377"/>
      <c r="H40" s="377"/>
      <c r="I40" s="381"/>
      <c r="J40" s="382"/>
      <c r="K40" s="382"/>
      <c r="L40" s="382"/>
      <c r="M40" s="382"/>
      <c r="N40" s="382"/>
      <c r="O40" s="382"/>
      <c r="P40" s="383"/>
      <c r="Q40" s="386"/>
      <c r="R40" s="386"/>
      <c r="S40" s="386"/>
      <c r="T40" s="386"/>
      <c r="U40" s="386"/>
      <c r="V40" s="387"/>
      <c r="W40" s="390"/>
      <c r="X40" s="391"/>
      <c r="Y40" s="395"/>
      <c r="Z40" s="396"/>
      <c r="AA40" s="396"/>
      <c r="AB40" s="396"/>
      <c r="AC40" s="396"/>
      <c r="AD40" s="397"/>
      <c r="AE40" s="368"/>
      <c r="AF40" s="369"/>
      <c r="AG40" s="369"/>
      <c r="AH40" s="369"/>
      <c r="AI40" s="369"/>
      <c r="AJ40" s="369"/>
      <c r="AK40" s="369"/>
      <c r="AL40" s="369"/>
      <c r="AM40" s="369"/>
      <c r="AN40" s="369"/>
      <c r="AO40" s="369"/>
      <c r="AP40" s="369"/>
      <c r="AQ40" s="369"/>
      <c r="AR40" s="369"/>
      <c r="AS40" s="369"/>
      <c r="AT40" s="369"/>
      <c r="AU40" s="369"/>
      <c r="AV40" s="369"/>
      <c r="AW40" s="369"/>
      <c r="AX40" s="369"/>
      <c r="AY40" s="369"/>
      <c r="AZ40" s="370"/>
      <c r="BA40" s="613"/>
      <c r="BB40" s="614"/>
      <c r="BC40" s="614"/>
      <c r="BD40" s="614"/>
      <c r="BE40" s="614"/>
      <c r="BF40" s="614"/>
      <c r="BG40" s="614"/>
      <c r="BH40" s="615"/>
      <c r="BI40" s="332"/>
      <c r="BJ40" s="333"/>
      <c r="BK40" s="302"/>
      <c r="BL40" s="303"/>
      <c r="BS40" s="1" t="s">
        <v>78</v>
      </c>
      <c r="BT40" s="1">
        <v>3900</v>
      </c>
    </row>
    <row r="41" spans="1:85" ht="16" customHeight="1" x14ac:dyDescent="0.2">
      <c r="A41" s="400" t="s">
        <v>35</v>
      </c>
      <c r="B41" s="401"/>
      <c r="C41" s="376" t="s">
        <v>34</v>
      </c>
      <c r="D41" s="376"/>
      <c r="E41" s="376"/>
      <c r="F41" s="376"/>
      <c r="G41" s="376"/>
      <c r="H41" s="376"/>
      <c r="I41" s="407"/>
      <c r="J41" s="408"/>
      <c r="K41" s="408"/>
      <c r="L41" s="408"/>
      <c r="M41" s="408"/>
      <c r="N41" s="408"/>
      <c r="O41" s="408"/>
      <c r="P41" s="409"/>
      <c r="Q41" s="417"/>
      <c r="R41" s="417"/>
      <c r="S41" s="417"/>
      <c r="T41" s="417"/>
      <c r="U41" s="417"/>
      <c r="V41" s="418"/>
      <c r="W41" s="421" t="s">
        <v>105</v>
      </c>
      <c r="X41" s="422"/>
      <c r="Y41" s="425"/>
      <c r="Z41" s="426"/>
      <c r="AA41" s="426"/>
      <c r="AB41" s="426"/>
      <c r="AC41" s="427" t="s">
        <v>1</v>
      </c>
      <c r="AD41" s="428"/>
      <c r="AE41" s="368"/>
      <c r="AF41" s="369"/>
      <c r="AG41" s="369"/>
      <c r="AH41" s="369"/>
      <c r="AI41" s="369"/>
      <c r="AJ41" s="369"/>
      <c r="AK41" s="369"/>
      <c r="AL41" s="369"/>
      <c r="AM41" s="369"/>
      <c r="AN41" s="369"/>
      <c r="AO41" s="369"/>
      <c r="AP41" s="369"/>
      <c r="AQ41" s="369"/>
      <c r="AR41" s="369"/>
      <c r="AS41" s="369"/>
      <c r="AT41" s="369"/>
      <c r="AU41" s="369"/>
      <c r="AV41" s="369"/>
      <c r="AW41" s="369"/>
      <c r="AX41" s="369"/>
      <c r="AY41" s="369"/>
      <c r="AZ41" s="370"/>
      <c r="BA41" s="601" t="str">
        <f>+IF(Y41=0,"",Q41*Y41)</f>
        <v/>
      </c>
      <c r="BB41" s="602"/>
      <c r="BC41" s="602"/>
      <c r="BD41" s="602"/>
      <c r="BE41" s="602"/>
      <c r="BF41" s="602"/>
      <c r="BG41" s="602"/>
      <c r="BH41" s="603"/>
      <c r="BI41" s="565" t="s">
        <v>2</v>
      </c>
      <c r="BJ41" s="566"/>
      <c r="BK41" s="374" t="s">
        <v>121</v>
      </c>
      <c r="BL41" s="375"/>
      <c r="BS41" s="1" t="s">
        <v>76</v>
      </c>
    </row>
    <row r="42" spans="1:85" ht="16" customHeight="1" x14ac:dyDescent="0.2">
      <c r="A42" s="402"/>
      <c r="B42" s="403"/>
      <c r="C42" s="406"/>
      <c r="D42" s="406"/>
      <c r="E42" s="406"/>
      <c r="F42" s="406"/>
      <c r="G42" s="406"/>
      <c r="H42" s="406"/>
      <c r="I42" s="410"/>
      <c r="J42" s="411"/>
      <c r="K42" s="411"/>
      <c r="L42" s="411"/>
      <c r="M42" s="411"/>
      <c r="N42" s="411"/>
      <c r="O42" s="411"/>
      <c r="P42" s="412"/>
      <c r="Q42" s="419"/>
      <c r="R42" s="419"/>
      <c r="S42" s="419"/>
      <c r="T42" s="419"/>
      <c r="U42" s="419"/>
      <c r="V42" s="420"/>
      <c r="W42" s="423"/>
      <c r="X42" s="424"/>
      <c r="Y42" s="425"/>
      <c r="Z42" s="426"/>
      <c r="AA42" s="426"/>
      <c r="AB42" s="426"/>
      <c r="AC42" s="427"/>
      <c r="AD42" s="428"/>
      <c r="AE42" s="368"/>
      <c r="AF42" s="369"/>
      <c r="AG42" s="369"/>
      <c r="AH42" s="369"/>
      <c r="AI42" s="369"/>
      <c r="AJ42" s="369"/>
      <c r="AK42" s="369"/>
      <c r="AL42" s="369"/>
      <c r="AM42" s="369"/>
      <c r="AN42" s="369"/>
      <c r="AO42" s="369"/>
      <c r="AP42" s="369"/>
      <c r="AQ42" s="369"/>
      <c r="AR42" s="369"/>
      <c r="AS42" s="369"/>
      <c r="AT42" s="369"/>
      <c r="AU42" s="369"/>
      <c r="AV42" s="369"/>
      <c r="AW42" s="369"/>
      <c r="AX42" s="369"/>
      <c r="AY42" s="369"/>
      <c r="AZ42" s="370"/>
      <c r="BA42" s="604"/>
      <c r="BB42" s="605"/>
      <c r="BC42" s="605"/>
      <c r="BD42" s="605"/>
      <c r="BE42" s="605"/>
      <c r="BF42" s="605"/>
      <c r="BG42" s="605"/>
      <c r="BH42" s="606"/>
      <c r="BI42" s="569"/>
      <c r="BJ42" s="570"/>
      <c r="BK42" s="413"/>
      <c r="BL42" s="414"/>
      <c r="BS42" s="1" t="s">
        <v>55</v>
      </c>
      <c r="BT42" s="1">
        <v>2600</v>
      </c>
      <c r="BV42" s="1">
        <v>1500</v>
      </c>
    </row>
    <row r="43" spans="1:85" ht="16" customHeight="1" x14ac:dyDescent="0.2">
      <c r="A43" s="402"/>
      <c r="B43" s="403"/>
      <c r="C43" s="459" t="s">
        <v>36</v>
      </c>
      <c r="D43" s="459"/>
      <c r="E43" s="459"/>
      <c r="F43" s="459"/>
      <c r="G43" s="459"/>
      <c r="H43" s="459"/>
      <c r="I43" s="407"/>
      <c r="J43" s="408"/>
      <c r="K43" s="408"/>
      <c r="L43" s="408"/>
      <c r="M43" s="408"/>
      <c r="N43" s="408"/>
      <c r="O43" s="408"/>
      <c r="P43" s="409"/>
      <c r="Q43" s="464"/>
      <c r="R43" s="464"/>
      <c r="S43" s="464"/>
      <c r="T43" s="464"/>
      <c r="U43" s="464"/>
      <c r="V43" s="465"/>
      <c r="W43" s="468" t="s">
        <v>105</v>
      </c>
      <c r="X43" s="469"/>
      <c r="Y43" s="472"/>
      <c r="Z43" s="473"/>
      <c r="AA43" s="473"/>
      <c r="AB43" s="473"/>
      <c r="AC43" s="476" t="s">
        <v>1</v>
      </c>
      <c r="AD43" s="477"/>
      <c r="AE43" s="368"/>
      <c r="AF43" s="369"/>
      <c r="AG43" s="369"/>
      <c r="AH43" s="369"/>
      <c r="AI43" s="369"/>
      <c r="AJ43" s="369"/>
      <c r="AK43" s="369"/>
      <c r="AL43" s="369"/>
      <c r="AM43" s="369"/>
      <c r="AN43" s="369"/>
      <c r="AO43" s="369"/>
      <c r="AP43" s="369"/>
      <c r="AQ43" s="369"/>
      <c r="AR43" s="369"/>
      <c r="AS43" s="369"/>
      <c r="AT43" s="369"/>
      <c r="AU43" s="369"/>
      <c r="AV43" s="369"/>
      <c r="AW43" s="369"/>
      <c r="AX43" s="369"/>
      <c r="AY43" s="369"/>
      <c r="AZ43" s="370"/>
      <c r="BA43" s="607" t="str">
        <f>+IF(Y43=0,"",Q43*Y43)</f>
        <v/>
      </c>
      <c r="BB43" s="608"/>
      <c r="BC43" s="608"/>
      <c r="BD43" s="608"/>
      <c r="BE43" s="608"/>
      <c r="BF43" s="608"/>
      <c r="BG43" s="608"/>
      <c r="BH43" s="609"/>
      <c r="BI43" s="569" t="s">
        <v>2</v>
      </c>
      <c r="BJ43" s="570"/>
      <c r="BK43" s="413" t="s">
        <v>121</v>
      </c>
      <c r="BL43" s="414"/>
      <c r="BS43" s="1" t="s">
        <v>72</v>
      </c>
      <c r="BT43" s="1">
        <v>1300</v>
      </c>
      <c r="BV43" s="1">
        <v>1000</v>
      </c>
    </row>
    <row r="44" spans="1:85" ht="16" customHeight="1" thickBot="1" x14ac:dyDescent="0.25">
      <c r="A44" s="404"/>
      <c r="B44" s="405"/>
      <c r="C44" s="460"/>
      <c r="D44" s="460"/>
      <c r="E44" s="460"/>
      <c r="F44" s="460"/>
      <c r="G44" s="460"/>
      <c r="H44" s="460"/>
      <c r="I44" s="461"/>
      <c r="J44" s="462"/>
      <c r="K44" s="462"/>
      <c r="L44" s="462"/>
      <c r="M44" s="462"/>
      <c r="N44" s="462"/>
      <c r="O44" s="462"/>
      <c r="P44" s="463"/>
      <c r="Q44" s="466"/>
      <c r="R44" s="466"/>
      <c r="S44" s="466"/>
      <c r="T44" s="466"/>
      <c r="U44" s="466"/>
      <c r="V44" s="467"/>
      <c r="W44" s="470"/>
      <c r="X44" s="471"/>
      <c r="Y44" s="474"/>
      <c r="Z44" s="475"/>
      <c r="AA44" s="475"/>
      <c r="AB44" s="475"/>
      <c r="AC44" s="478"/>
      <c r="AD44" s="479"/>
      <c r="AE44" s="371"/>
      <c r="AF44" s="372"/>
      <c r="AG44" s="372"/>
      <c r="AH44" s="372"/>
      <c r="AI44" s="372"/>
      <c r="AJ44" s="372"/>
      <c r="AK44" s="372"/>
      <c r="AL44" s="372"/>
      <c r="AM44" s="372"/>
      <c r="AN44" s="372"/>
      <c r="AO44" s="372"/>
      <c r="AP44" s="372"/>
      <c r="AQ44" s="372"/>
      <c r="AR44" s="372"/>
      <c r="AS44" s="372"/>
      <c r="AT44" s="372"/>
      <c r="AU44" s="372"/>
      <c r="AV44" s="372"/>
      <c r="AW44" s="372"/>
      <c r="AX44" s="372"/>
      <c r="AY44" s="372"/>
      <c r="AZ44" s="373"/>
      <c r="BA44" s="610"/>
      <c r="BB44" s="611"/>
      <c r="BC44" s="611"/>
      <c r="BD44" s="611"/>
      <c r="BE44" s="611"/>
      <c r="BF44" s="611"/>
      <c r="BG44" s="611"/>
      <c r="BH44" s="612"/>
      <c r="BI44" s="571"/>
      <c r="BJ44" s="572"/>
      <c r="BK44" s="415"/>
      <c r="BL44" s="416"/>
      <c r="BS44" s="1" t="s">
        <v>83</v>
      </c>
    </row>
    <row r="45" spans="1:85" ht="16" customHeight="1" thickTop="1" x14ac:dyDescent="0.2">
      <c r="A45" s="429" t="s">
        <v>56</v>
      </c>
      <c r="B45" s="430"/>
      <c r="C45" s="435" t="s">
        <v>99</v>
      </c>
      <c r="D45" s="436"/>
      <c r="E45" s="436"/>
      <c r="F45" s="436"/>
      <c r="G45" s="436"/>
      <c r="H45" s="437"/>
      <c r="I45" s="444" t="s">
        <v>130</v>
      </c>
      <c r="J45" s="444"/>
      <c r="K45" s="444"/>
      <c r="L45" s="444"/>
      <c r="M45" s="444"/>
      <c r="N45" s="444"/>
      <c r="O45" s="444"/>
      <c r="P45" s="444"/>
      <c r="Q45" s="447"/>
      <c r="R45" s="447"/>
      <c r="S45" s="447"/>
      <c r="T45" s="447"/>
      <c r="U45" s="447"/>
      <c r="V45" s="447"/>
      <c r="W45" s="447"/>
      <c r="X45" s="447"/>
      <c r="Y45" s="447"/>
      <c r="Z45" s="447"/>
      <c r="AA45" s="447"/>
      <c r="AB45" s="448"/>
      <c r="AC45" s="453" t="s">
        <v>2</v>
      </c>
      <c r="AD45" s="454"/>
      <c r="AE45" s="542" t="s">
        <v>88</v>
      </c>
      <c r="AF45" s="543"/>
      <c r="AG45" s="543"/>
      <c r="AH45" s="543"/>
      <c r="AI45" s="543"/>
      <c r="AJ45" s="543"/>
      <c r="AK45" s="543"/>
      <c r="AL45" s="543"/>
      <c r="AM45" s="548"/>
      <c r="AN45" s="549"/>
      <c r="AO45" s="549"/>
      <c r="AP45" s="549"/>
      <c r="AQ45" s="549"/>
      <c r="AR45" s="549"/>
      <c r="AS45" s="549"/>
      <c r="AT45" s="549"/>
      <c r="AU45" s="549"/>
      <c r="AV45" s="549"/>
      <c r="AW45" s="549"/>
      <c r="AX45" s="549"/>
      <c r="AY45" s="549"/>
      <c r="AZ45" s="550"/>
      <c r="BA45" s="482">
        <f>IF(IFERROR(VLOOKUP(I45,$BS$45:$BT$47,2,FALSE),0)=0,0,Q45)</f>
        <v>0</v>
      </c>
      <c r="BB45" s="483"/>
      <c r="BC45" s="483"/>
      <c r="BD45" s="483"/>
      <c r="BE45" s="483"/>
      <c r="BF45" s="483"/>
      <c r="BG45" s="483"/>
      <c r="BH45" s="484"/>
      <c r="BI45" s="328" t="s">
        <v>2</v>
      </c>
      <c r="BJ45" s="329"/>
      <c r="BK45" s="281" t="s">
        <v>122</v>
      </c>
      <c r="BL45" s="282"/>
      <c r="BS45" s="1" t="s">
        <v>92</v>
      </c>
      <c r="BT45" s="1">
        <v>1</v>
      </c>
    </row>
    <row r="46" spans="1:85" ht="16" customHeight="1" x14ac:dyDescent="0.2">
      <c r="A46" s="431"/>
      <c r="B46" s="432"/>
      <c r="C46" s="438"/>
      <c r="D46" s="439"/>
      <c r="E46" s="439"/>
      <c r="F46" s="439"/>
      <c r="G46" s="439"/>
      <c r="H46" s="440"/>
      <c r="I46" s="445"/>
      <c r="J46" s="445"/>
      <c r="K46" s="445"/>
      <c r="L46" s="445"/>
      <c r="M46" s="445"/>
      <c r="N46" s="445"/>
      <c r="O46" s="445"/>
      <c r="P46" s="445"/>
      <c r="Q46" s="449"/>
      <c r="R46" s="449"/>
      <c r="S46" s="449"/>
      <c r="T46" s="449"/>
      <c r="U46" s="449"/>
      <c r="V46" s="449"/>
      <c r="W46" s="449"/>
      <c r="X46" s="449"/>
      <c r="Y46" s="449"/>
      <c r="Z46" s="449"/>
      <c r="AA46" s="449"/>
      <c r="AB46" s="450"/>
      <c r="AC46" s="455"/>
      <c r="AD46" s="456"/>
      <c r="AE46" s="544"/>
      <c r="AF46" s="545"/>
      <c r="AG46" s="545"/>
      <c r="AH46" s="545"/>
      <c r="AI46" s="545"/>
      <c r="AJ46" s="545"/>
      <c r="AK46" s="545"/>
      <c r="AL46" s="545"/>
      <c r="AM46" s="551"/>
      <c r="AN46" s="552"/>
      <c r="AO46" s="552"/>
      <c r="AP46" s="552"/>
      <c r="AQ46" s="552"/>
      <c r="AR46" s="552"/>
      <c r="AS46" s="552"/>
      <c r="AT46" s="552"/>
      <c r="AU46" s="552"/>
      <c r="AV46" s="552"/>
      <c r="AW46" s="552"/>
      <c r="AX46" s="552"/>
      <c r="AY46" s="552"/>
      <c r="AZ46" s="553"/>
      <c r="BA46" s="485"/>
      <c r="BB46" s="486"/>
      <c r="BC46" s="486"/>
      <c r="BD46" s="486"/>
      <c r="BE46" s="486"/>
      <c r="BF46" s="486"/>
      <c r="BG46" s="486"/>
      <c r="BH46" s="487"/>
      <c r="BI46" s="567"/>
      <c r="BJ46" s="568"/>
      <c r="BK46" s="398"/>
      <c r="BL46" s="399"/>
      <c r="BS46" s="1" t="s">
        <v>93</v>
      </c>
    </row>
    <row r="47" spans="1:85" ht="16" customHeight="1" thickBot="1" x14ac:dyDescent="0.25">
      <c r="A47" s="433"/>
      <c r="B47" s="434"/>
      <c r="C47" s="441"/>
      <c r="D47" s="442"/>
      <c r="E47" s="442"/>
      <c r="F47" s="442"/>
      <c r="G47" s="442"/>
      <c r="H47" s="443"/>
      <c r="I47" s="446"/>
      <c r="J47" s="446"/>
      <c r="K47" s="446"/>
      <c r="L47" s="446"/>
      <c r="M47" s="446"/>
      <c r="N47" s="446"/>
      <c r="O47" s="446"/>
      <c r="P47" s="446"/>
      <c r="Q47" s="451"/>
      <c r="R47" s="451"/>
      <c r="S47" s="451"/>
      <c r="T47" s="451"/>
      <c r="U47" s="451"/>
      <c r="V47" s="451"/>
      <c r="W47" s="451"/>
      <c r="X47" s="451"/>
      <c r="Y47" s="451"/>
      <c r="Z47" s="451"/>
      <c r="AA47" s="451"/>
      <c r="AB47" s="452"/>
      <c r="AC47" s="457"/>
      <c r="AD47" s="458"/>
      <c r="AE47" s="546"/>
      <c r="AF47" s="547"/>
      <c r="AG47" s="547"/>
      <c r="AH47" s="547"/>
      <c r="AI47" s="547"/>
      <c r="AJ47" s="547"/>
      <c r="AK47" s="547"/>
      <c r="AL47" s="547"/>
      <c r="AM47" s="554"/>
      <c r="AN47" s="555"/>
      <c r="AO47" s="555"/>
      <c r="AP47" s="555"/>
      <c r="AQ47" s="555"/>
      <c r="AR47" s="555"/>
      <c r="AS47" s="555"/>
      <c r="AT47" s="555"/>
      <c r="AU47" s="555"/>
      <c r="AV47" s="555"/>
      <c r="AW47" s="555"/>
      <c r="AX47" s="555"/>
      <c r="AY47" s="555"/>
      <c r="AZ47" s="556"/>
      <c r="BA47" s="488"/>
      <c r="BB47" s="489"/>
      <c r="BC47" s="489"/>
      <c r="BD47" s="489"/>
      <c r="BE47" s="489"/>
      <c r="BF47" s="489"/>
      <c r="BG47" s="489"/>
      <c r="BH47" s="490"/>
      <c r="BI47" s="573"/>
      <c r="BJ47" s="574"/>
      <c r="BK47" s="480"/>
      <c r="BL47" s="481"/>
    </row>
    <row r="48" spans="1:85" ht="10.5" customHeight="1" x14ac:dyDescent="0.2">
      <c r="A48" s="42"/>
      <c r="B48" s="42"/>
      <c r="C48" s="42"/>
      <c r="D48" s="42"/>
      <c r="E48" s="42"/>
      <c r="F48" s="42"/>
      <c r="G48" s="42"/>
      <c r="H48" s="42"/>
      <c r="I48" s="42"/>
      <c r="J48" s="42"/>
      <c r="K48" s="42"/>
      <c r="L48" s="42"/>
      <c r="M48" s="42"/>
      <c r="N48" s="42"/>
      <c r="O48" s="42"/>
      <c r="P48" s="42"/>
      <c r="Q48" s="42"/>
      <c r="R48" s="42"/>
      <c r="S48" s="42"/>
      <c r="T48" s="42"/>
      <c r="U48" s="42"/>
      <c r="V48" s="42"/>
      <c r="W48" s="40"/>
      <c r="X48" s="520" t="s">
        <v>82</v>
      </c>
      <c r="Y48" s="521"/>
      <c r="Z48" s="521"/>
      <c r="AA48" s="521"/>
      <c r="AB48" s="521"/>
      <c r="AC48" s="521"/>
      <c r="AD48" s="521"/>
      <c r="AE48" s="521"/>
      <c r="AF48" s="521"/>
      <c r="AG48" s="521"/>
      <c r="AH48" s="521"/>
      <c r="AI48" s="521"/>
      <c r="AJ48" s="521"/>
      <c r="AK48" s="521"/>
      <c r="AL48" s="521"/>
      <c r="AM48" s="521"/>
      <c r="AN48" s="521"/>
      <c r="AO48" s="521"/>
      <c r="AP48" s="521"/>
      <c r="AQ48" s="521"/>
      <c r="AR48" s="521"/>
      <c r="AS48" s="521"/>
      <c r="AT48" s="521"/>
      <c r="AU48" s="521"/>
      <c r="AV48" s="521"/>
      <c r="AW48" s="521"/>
      <c r="AX48" s="521"/>
      <c r="AY48" s="521"/>
      <c r="AZ48" s="521"/>
      <c r="BA48" s="491">
        <f>SUM(BA23:BJ47)</f>
        <v>0</v>
      </c>
      <c r="BB48" s="492"/>
      <c r="BC48" s="492"/>
      <c r="BD48" s="492"/>
      <c r="BE48" s="492"/>
      <c r="BF48" s="492"/>
      <c r="BG48" s="492"/>
      <c r="BH48" s="493"/>
      <c r="BI48" s="567" t="s">
        <v>2</v>
      </c>
      <c r="BJ48" s="568"/>
      <c r="BK48" s="398"/>
      <c r="BL48" s="399"/>
      <c r="BP48" s="14"/>
      <c r="BS48" s="2" t="s">
        <v>85</v>
      </c>
      <c r="BT48" s="2"/>
      <c r="BU48" s="2"/>
      <c r="BV48" s="42"/>
      <c r="BW48" s="42"/>
      <c r="BX48" s="42"/>
      <c r="BY48" s="42"/>
      <c r="BZ48" s="42"/>
      <c r="CA48" s="42"/>
      <c r="CB48" s="59"/>
      <c r="CC48" s="59"/>
      <c r="CD48" s="59"/>
      <c r="CE48" s="59"/>
      <c r="CF48" s="59"/>
      <c r="CG48" s="59"/>
    </row>
    <row r="49" spans="1:73" ht="12.75" customHeight="1" x14ac:dyDescent="0.2">
      <c r="A49" s="70" t="s">
        <v>123</v>
      </c>
      <c r="B49" s="42"/>
      <c r="C49" s="42"/>
      <c r="D49" s="42"/>
      <c r="E49" s="42"/>
      <c r="F49" s="42"/>
      <c r="G49" s="42"/>
      <c r="H49" s="71">
        <f>SUMIF($BK$23:$BL$47,"〇",BA23:BH47)</f>
        <v>0</v>
      </c>
      <c r="I49" s="71"/>
      <c r="J49" s="500">
        <f>SUMIF($BK$23:$BL$47,"〇",$BA$23:$BH$47)</f>
        <v>0</v>
      </c>
      <c r="K49" s="500"/>
      <c r="L49" s="500"/>
      <c r="M49" s="500"/>
      <c r="N49" s="500"/>
      <c r="O49" s="500"/>
      <c r="P49" s="500"/>
      <c r="Q49" s="500"/>
      <c r="R49" s="500"/>
      <c r="S49" s="500"/>
      <c r="T49" s="71"/>
      <c r="U49" s="71"/>
      <c r="V49" s="42"/>
      <c r="W49" s="40"/>
      <c r="X49" s="520"/>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1"/>
      <c r="AU49" s="521"/>
      <c r="AV49" s="521"/>
      <c r="AW49" s="521"/>
      <c r="AX49" s="521"/>
      <c r="AY49" s="521"/>
      <c r="AZ49" s="521"/>
      <c r="BA49" s="494"/>
      <c r="BB49" s="495"/>
      <c r="BC49" s="495"/>
      <c r="BD49" s="495"/>
      <c r="BE49" s="495"/>
      <c r="BF49" s="495"/>
      <c r="BG49" s="495"/>
      <c r="BH49" s="496"/>
      <c r="BI49" s="567"/>
      <c r="BJ49" s="568"/>
      <c r="BK49" s="398"/>
      <c r="BL49" s="399"/>
      <c r="BP49" s="17"/>
      <c r="BS49" s="55" t="s">
        <v>89</v>
      </c>
      <c r="BT49" s="2"/>
      <c r="BU49" s="2"/>
    </row>
    <row r="50" spans="1:73" ht="10" customHeight="1" thickBot="1" x14ac:dyDescent="0.35">
      <c r="A50" s="42" t="s">
        <v>124</v>
      </c>
      <c r="B50" s="42"/>
      <c r="C50" s="42"/>
      <c r="D50" s="42"/>
      <c r="E50" s="42"/>
      <c r="F50" s="42"/>
      <c r="G50" s="42"/>
      <c r="H50" s="42"/>
      <c r="I50" s="42"/>
      <c r="J50" s="500">
        <f>SUMIF($BK$23:$BL$47,"✖",$BA$23:$BH$47)</f>
        <v>0</v>
      </c>
      <c r="K50" s="500"/>
      <c r="L50" s="500"/>
      <c r="M50" s="500"/>
      <c r="N50" s="500"/>
      <c r="O50" s="500"/>
      <c r="P50" s="500"/>
      <c r="Q50" s="500"/>
      <c r="R50" s="500"/>
      <c r="S50" s="500"/>
      <c r="T50" s="42"/>
      <c r="U50" s="42"/>
      <c r="V50" s="42"/>
      <c r="W50" s="40"/>
      <c r="X50" s="522"/>
      <c r="Y50" s="523"/>
      <c r="Z50" s="523"/>
      <c r="AA50" s="523"/>
      <c r="AB50" s="523"/>
      <c r="AC50" s="523"/>
      <c r="AD50" s="523"/>
      <c r="AE50" s="523"/>
      <c r="AF50" s="523"/>
      <c r="AG50" s="523"/>
      <c r="AH50" s="523"/>
      <c r="AI50" s="523"/>
      <c r="AJ50" s="523"/>
      <c r="AK50" s="523"/>
      <c r="AL50" s="523"/>
      <c r="AM50" s="523"/>
      <c r="AN50" s="523"/>
      <c r="AO50" s="523"/>
      <c r="AP50" s="523"/>
      <c r="AQ50" s="523"/>
      <c r="AR50" s="523"/>
      <c r="AS50" s="523"/>
      <c r="AT50" s="523"/>
      <c r="AU50" s="523"/>
      <c r="AV50" s="523"/>
      <c r="AW50" s="523"/>
      <c r="AX50" s="523"/>
      <c r="AY50" s="523"/>
      <c r="AZ50" s="523"/>
      <c r="BA50" s="497"/>
      <c r="BB50" s="498"/>
      <c r="BC50" s="498"/>
      <c r="BD50" s="498"/>
      <c r="BE50" s="498"/>
      <c r="BF50" s="498"/>
      <c r="BG50" s="498"/>
      <c r="BH50" s="499"/>
      <c r="BI50" s="575"/>
      <c r="BJ50" s="576"/>
      <c r="BK50" s="524"/>
      <c r="BL50" s="525"/>
      <c r="BP50" s="16"/>
      <c r="BS50" s="54" t="s">
        <v>91</v>
      </c>
    </row>
    <row r="51" spans="1:73" ht="20.149999999999999" customHeight="1" x14ac:dyDescent="0.2">
      <c r="A51" s="42"/>
      <c r="B51" s="42"/>
      <c r="C51" s="38"/>
      <c r="D51" s="37"/>
      <c r="E51" s="37"/>
      <c r="F51" s="37" t="s">
        <v>125</v>
      </c>
      <c r="G51" s="37"/>
      <c r="H51" s="37"/>
      <c r="I51" s="37"/>
      <c r="J51" s="500">
        <f>J49+J50</f>
        <v>0</v>
      </c>
      <c r="K51" s="500"/>
      <c r="L51" s="500"/>
      <c r="M51" s="500"/>
      <c r="N51" s="500"/>
      <c r="O51" s="500"/>
      <c r="P51" s="500"/>
      <c r="Q51" s="500"/>
      <c r="R51" s="500"/>
      <c r="S51" s="500"/>
      <c r="T51" s="37"/>
      <c r="U51" s="37"/>
      <c r="V51" s="37"/>
      <c r="W51" s="39"/>
      <c r="X51" s="526" t="s">
        <v>0</v>
      </c>
      <c r="Y51" s="527"/>
      <c r="Z51" s="528"/>
      <c r="AA51" s="529"/>
      <c r="AB51" s="529"/>
      <c r="AC51" s="529"/>
      <c r="AD51" s="529"/>
      <c r="AE51" s="529"/>
      <c r="AF51" s="529"/>
      <c r="AG51" s="529"/>
      <c r="AH51" s="529"/>
      <c r="AI51" s="529"/>
      <c r="AJ51" s="529"/>
      <c r="AK51" s="529"/>
      <c r="AL51" s="529"/>
      <c r="AM51" s="529"/>
      <c r="AN51" s="529"/>
      <c r="AO51" s="529"/>
      <c r="AP51" s="529"/>
      <c r="AQ51" s="529"/>
      <c r="AR51" s="529"/>
      <c r="AS51" s="529"/>
      <c r="AT51" s="529"/>
      <c r="AU51" s="529"/>
      <c r="AV51" s="529"/>
      <c r="AW51" s="529"/>
      <c r="AX51" s="529"/>
      <c r="AY51" s="529"/>
      <c r="AZ51" s="529"/>
      <c r="BA51" s="529"/>
      <c r="BB51" s="529"/>
      <c r="BC51" s="529"/>
      <c r="BD51" s="529"/>
      <c r="BE51" s="529"/>
      <c r="BF51" s="529"/>
      <c r="BG51" s="529"/>
      <c r="BH51" s="529"/>
      <c r="BI51" s="529"/>
      <c r="BJ51" s="529"/>
      <c r="BK51" s="529"/>
      <c r="BL51" s="530"/>
      <c r="BN51" s="48"/>
      <c r="BO51" s="48"/>
      <c r="BP51" s="14"/>
      <c r="BS51" s="54" t="s">
        <v>90</v>
      </c>
    </row>
    <row r="52" spans="1:73" ht="20.149999999999999" customHeight="1" x14ac:dyDescent="0.2">
      <c r="A52" s="42"/>
      <c r="B52" s="42"/>
      <c r="C52" s="38"/>
      <c r="D52" s="37"/>
      <c r="E52" s="37"/>
      <c r="F52" s="37"/>
      <c r="G52" s="37"/>
      <c r="H52" s="37"/>
      <c r="I52" s="37"/>
      <c r="J52" s="37"/>
      <c r="K52" s="37"/>
      <c r="L52" s="37"/>
      <c r="M52" s="37"/>
      <c r="N52" s="37"/>
      <c r="O52" s="37"/>
      <c r="P52" s="37"/>
      <c r="Q52" s="37"/>
      <c r="R52" s="37"/>
      <c r="S52" s="37"/>
      <c r="T52" s="37"/>
      <c r="U52" s="37"/>
      <c r="V52" s="37"/>
      <c r="W52" s="39"/>
      <c r="X52" s="526"/>
      <c r="Y52" s="527"/>
      <c r="Z52" s="528"/>
      <c r="AA52" s="529"/>
      <c r="AB52" s="529"/>
      <c r="AC52" s="529"/>
      <c r="AD52" s="529"/>
      <c r="AE52" s="529"/>
      <c r="AF52" s="529"/>
      <c r="AG52" s="529"/>
      <c r="AH52" s="529"/>
      <c r="AI52" s="529"/>
      <c r="AJ52" s="529"/>
      <c r="AK52" s="529"/>
      <c r="AL52" s="529"/>
      <c r="AM52" s="529"/>
      <c r="AN52" s="529"/>
      <c r="AO52" s="529"/>
      <c r="AP52" s="529"/>
      <c r="AQ52" s="529"/>
      <c r="AR52" s="529"/>
      <c r="AS52" s="529"/>
      <c r="AT52" s="529"/>
      <c r="AU52" s="529"/>
      <c r="AV52" s="529"/>
      <c r="AW52" s="529"/>
      <c r="AX52" s="529"/>
      <c r="AY52" s="529"/>
      <c r="AZ52" s="529"/>
      <c r="BA52" s="529"/>
      <c r="BB52" s="529"/>
      <c r="BC52" s="529"/>
      <c r="BD52" s="529"/>
      <c r="BE52" s="529"/>
      <c r="BF52" s="529"/>
      <c r="BG52" s="529"/>
      <c r="BH52" s="529"/>
      <c r="BI52" s="529"/>
      <c r="BJ52" s="529"/>
      <c r="BK52" s="529"/>
      <c r="BL52" s="530"/>
      <c r="BN52" s="14"/>
      <c r="BO52" s="14"/>
      <c r="BP52" s="14"/>
    </row>
    <row r="53" spans="1:73" ht="13" customHeight="1" x14ac:dyDescent="0.2">
      <c r="A53" s="42"/>
      <c r="B53" s="42"/>
      <c r="C53" s="38"/>
      <c r="D53" s="37"/>
      <c r="E53" s="37"/>
      <c r="F53" s="37"/>
      <c r="G53" s="37"/>
      <c r="H53" s="37"/>
      <c r="I53" s="37"/>
      <c r="J53" s="37"/>
      <c r="K53" s="37"/>
      <c r="L53" s="37"/>
      <c r="M53" s="37"/>
      <c r="N53" s="37"/>
      <c r="O53" s="37"/>
      <c r="P53" s="37"/>
      <c r="Q53" s="37"/>
      <c r="R53" s="37"/>
      <c r="S53" s="37"/>
      <c r="T53" s="37"/>
      <c r="U53" s="37"/>
      <c r="V53" s="37"/>
      <c r="W53" s="39"/>
      <c r="X53" s="526"/>
      <c r="Y53" s="527"/>
      <c r="Z53" s="528"/>
      <c r="AA53" s="529"/>
      <c r="AB53" s="529"/>
      <c r="AC53" s="529"/>
      <c r="AD53" s="529"/>
      <c r="AE53" s="529"/>
      <c r="AF53" s="529"/>
      <c r="AG53" s="529"/>
      <c r="AH53" s="529"/>
      <c r="AI53" s="529"/>
      <c r="AJ53" s="529"/>
      <c r="AK53" s="529"/>
      <c r="AL53" s="529"/>
      <c r="AM53" s="529"/>
      <c r="AN53" s="529"/>
      <c r="AO53" s="529"/>
      <c r="AP53" s="529"/>
      <c r="AQ53" s="529"/>
      <c r="AR53" s="529"/>
      <c r="AS53" s="529"/>
      <c r="AT53" s="529"/>
      <c r="AU53" s="529"/>
      <c r="AV53" s="529"/>
      <c r="AW53" s="529"/>
      <c r="AX53" s="529"/>
      <c r="AY53" s="529"/>
      <c r="AZ53" s="529"/>
      <c r="BA53" s="529"/>
      <c r="BB53" s="529"/>
      <c r="BC53" s="529"/>
      <c r="BD53" s="529"/>
      <c r="BE53" s="529"/>
      <c r="BF53" s="529"/>
      <c r="BG53" s="529"/>
      <c r="BH53" s="529"/>
      <c r="BI53" s="529"/>
      <c r="BJ53" s="529"/>
      <c r="BK53" s="529"/>
      <c r="BL53" s="530"/>
    </row>
    <row r="54" spans="1:73" ht="8.25" customHeight="1" thickBot="1" x14ac:dyDescent="0.25">
      <c r="A54" s="42"/>
      <c r="B54" s="42"/>
      <c r="C54" s="46"/>
      <c r="D54" s="37"/>
      <c r="E54" s="37"/>
      <c r="F54" s="37"/>
      <c r="G54" s="37"/>
      <c r="H54" s="37"/>
      <c r="I54" s="37"/>
      <c r="J54" s="37"/>
      <c r="K54" s="37"/>
      <c r="L54" s="37"/>
      <c r="M54" s="37"/>
      <c r="N54" s="37"/>
      <c r="O54" s="37"/>
      <c r="P54" s="37"/>
      <c r="Q54" s="37"/>
      <c r="R54" s="37"/>
      <c r="S54" s="37"/>
      <c r="T54" s="37"/>
      <c r="U54" s="37"/>
      <c r="V54" s="37"/>
      <c r="W54" s="39"/>
      <c r="X54" s="534"/>
      <c r="Y54" s="535"/>
      <c r="Z54" s="531"/>
      <c r="AA54" s="532"/>
      <c r="AB54" s="532"/>
      <c r="AC54" s="532"/>
      <c r="AD54" s="532"/>
      <c r="AE54" s="532"/>
      <c r="AF54" s="532"/>
      <c r="AG54" s="532"/>
      <c r="AH54" s="532"/>
      <c r="AI54" s="532"/>
      <c r="AJ54" s="532"/>
      <c r="AK54" s="532"/>
      <c r="AL54" s="532"/>
      <c r="AM54" s="532"/>
      <c r="AN54" s="532"/>
      <c r="AO54" s="532"/>
      <c r="AP54" s="532"/>
      <c r="AQ54" s="532"/>
      <c r="AR54" s="532"/>
      <c r="AS54" s="532"/>
      <c r="AT54" s="532"/>
      <c r="AU54" s="532"/>
      <c r="AV54" s="532"/>
      <c r="AW54" s="532"/>
      <c r="AX54" s="532"/>
      <c r="AY54" s="532"/>
      <c r="AZ54" s="532"/>
      <c r="BA54" s="532"/>
      <c r="BB54" s="532"/>
      <c r="BC54" s="532"/>
      <c r="BD54" s="532"/>
      <c r="BE54" s="532"/>
      <c r="BF54" s="532"/>
      <c r="BG54" s="532"/>
      <c r="BH54" s="532"/>
      <c r="BI54" s="532"/>
      <c r="BJ54" s="532"/>
      <c r="BK54" s="532"/>
      <c r="BL54" s="533"/>
      <c r="BQ54" s="14"/>
    </row>
    <row r="55" spans="1:73" ht="6" customHeight="1" thickBot="1" x14ac:dyDescent="0.25">
      <c r="A55" s="18"/>
      <c r="B55" s="18"/>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N55" s="14"/>
      <c r="BO55" s="14"/>
      <c r="BQ55" s="14"/>
    </row>
    <row r="56" spans="1:73" ht="17.25" customHeight="1" x14ac:dyDescent="0.2">
      <c r="X56" s="536"/>
      <c r="Y56" s="537"/>
      <c r="Z56" s="557" t="s">
        <v>138</v>
      </c>
      <c r="AA56" s="558"/>
      <c r="AB56" s="558"/>
      <c r="AC56" s="558"/>
      <c r="AD56" s="558"/>
      <c r="AE56" s="558"/>
      <c r="AF56" s="558"/>
      <c r="AG56" s="558"/>
      <c r="AH56" s="558"/>
      <c r="AI56" s="558"/>
      <c r="AJ56" s="558"/>
      <c r="AK56" s="558"/>
      <c r="AL56" s="559" t="s">
        <v>128</v>
      </c>
      <c r="AM56" s="560"/>
      <c r="AN56" s="560"/>
      <c r="AO56" s="560"/>
      <c r="AP56" s="560"/>
      <c r="AQ56" s="561"/>
      <c r="AR56" s="67" t="s">
        <v>114</v>
      </c>
      <c r="AS56" s="66"/>
      <c r="AT56" s="66"/>
      <c r="AU56" s="66"/>
      <c r="AV56" s="66"/>
      <c r="AW56" s="66"/>
      <c r="AX56" s="66"/>
      <c r="AY56" s="66"/>
      <c r="AZ56" s="66"/>
      <c r="BA56" s="66"/>
      <c r="BB56" s="66"/>
      <c r="BC56" s="66"/>
      <c r="BD56" s="66"/>
      <c r="BE56" s="66"/>
      <c r="BF56" s="66"/>
      <c r="BG56" s="66"/>
      <c r="BH56" s="66"/>
      <c r="BI56" s="66"/>
      <c r="BJ56" s="66"/>
      <c r="BK56" s="66"/>
      <c r="BL56" s="66"/>
    </row>
    <row r="57" spans="1:73" ht="17.25" customHeight="1" x14ac:dyDescent="0.2">
      <c r="A57" s="19"/>
      <c r="B57" s="19"/>
      <c r="X57" s="538"/>
      <c r="Y57" s="539"/>
      <c r="Z57" s="540" t="s">
        <v>40</v>
      </c>
      <c r="AA57" s="541"/>
      <c r="AB57" s="541"/>
      <c r="AC57" s="541"/>
      <c r="AD57" s="541"/>
      <c r="AE57" s="541"/>
      <c r="AF57" s="540" t="s">
        <v>97</v>
      </c>
      <c r="AG57" s="541"/>
      <c r="AH57" s="541"/>
      <c r="AI57" s="541"/>
      <c r="AJ57" s="541"/>
      <c r="AK57" s="541"/>
      <c r="AL57" s="562"/>
      <c r="AM57" s="563"/>
      <c r="AN57" s="563"/>
      <c r="AO57" s="563"/>
      <c r="AP57" s="563"/>
      <c r="AQ57" s="564"/>
      <c r="AS57" s="91"/>
      <c r="AT57" s="66"/>
      <c r="AU57" s="66"/>
      <c r="AV57" s="66"/>
      <c r="AW57" s="66"/>
      <c r="AX57" s="66"/>
      <c r="AY57" s="66"/>
      <c r="AZ57" s="66"/>
      <c r="BA57" s="66"/>
      <c r="BB57" s="66"/>
      <c r="BC57" s="66"/>
      <c r="BD57" s="66"/>
      <c r="BE57" s="66"/>
      <c r="BF57" s="66"/>
      <c r="BG57" s="66"/>
      <c r="BH57" s="66"/>
      <c r="BI57" s="66"/>
      <c r="BJ57" s="66"/>
      <c r="BK57" s="66"/>
      <c r="BL57" s="66"/>
    </row>
    <row r="58" spans="1:73" ht="15.75" customHeight="1" x14ac:dyDescent="0.2">
      <c r="A58" s="19"/>
      <c r="B58" s="19"/>
      <c r="X58" s="501" t="s">
        <v>51</v>
      </c>
      <c r="Y58" s="502"/>
      <c r="Z58" s="507"/>
      <c r="AA58" s="508"/>
      <c r="AB58" s="508"/>
      <c r="AC58" s="508"/>
      <c r="AD58" s="508"/>
      <c r="AE58" s="509"/>
      <c r="AF58" s="516"/>
      <c r="AG58" s="508"/>
      <c r="AH58" s="508"/>
      <c r="AI58" s="508"/>
      <c r="AJ58" s="508"/>
      <c r="AK58" s="509"/>
      <c r="AL58" s="516"/>
      <c r="AM58" s="508"/>
      <c r="AN58" s="508"/>
      <c r="AO58" s="508"/>
      <c r="AP58" s="508"/>
      <c r="AQ58" s="517"/>
      <c r="AR58" s="14" t="s">
        <v>140</v>
      </c>
      <c r="AT58" s="66"/>
      <c r="AU58" s="66"/>
      <c r="AV58" s="66"/>
      <c r="AW58" s="66"/>
      <c r="AX58" s="66"/>
      <c r="AY58" s="66"/>
      <c r="AZ58" s="66"/>
      <c r="BA58" s="66"/>
      <c r="BB58" s="66"/>
      <c r="BC58" s="66"/>
      <c r="BD58" s="66"/>
      <c r="BE58" s="66"/>
      <c r="BF58" s="66"/>
      <c r="BG58" s="66"/>
      <c r="BH58" s="66"/>
      <c r="BI58" s="66"/>
      <c r="BJ58" s="66"/>
      <c r="BK58" s="66"/>
      <c r="BL58" s="66"/>
    </row>
    <row r="59" spans="1:73" ht="15.75" customHeight="1" x14ac:dyDescent="0.2">
      <c r="A59" s="19"/>
      <c r="B59" s="19"/>
      <c r="X59" s="503"/>
      <c r="Y59" s="504"/>
      <c r="Z59" s="510"/>
      <c r="AA59" s="511"/>
      <c r="AB59" s="511"/>
      <c r="AC59" s="511"/>
      <c r="AD59" s="511"/>
      <c r="AE59" s="512"/>
      <c r="AF59" s="510"/>
      <c r="AG59" s="511"/>
      <c r="AH59" s="511"/>
      <c r="AI59" s="511"/>
      <c r="AJ59" s="511"/>
      <c r="AK59" s="512"/>
      <c r="AL59" s="510"/>
      <c r="AM59" s="511"/>
      <c r="AN59" s="511"/>
      <c r="AO59" s="511"/>
      <c r="AP59" s="511"/>
      <c r="AQ59" s="518"/>
      <c r="AR59" s="65"/>
      <c r="AS59" s="66"/>
      <c r="AT59" s="66"/>
      <c r="AU59" s="66"/>
      <c r="AV59" s="66"/>
      <c r="AW59" s="66"/>
      <c r="AX59" s="66"/>
      <c r="AY59" s="66"/>
      <c r="AZ59" s="66"/>
      <c r="BA59" s="66"/>
      <c r="BB59" s="66"/>
      <c r="BC59" s="66"/>
      <c r="BD59" s="66"/>
      <c r="BE59" s="66"/>
      <c r="BF59" s="66"/>
      <c r="BG59" s="66"/>
      <c r="BH59" s="66"/>
      <c r="BI59" s="66"/>
      <c r="BJ59" s="66"/>
      <c r="BK59" s="66"/>
      <c r="BL59" s="66"/>
    </row>
    <row r="60" spans="1:73" ht="15.75" customHeight="1" thickBot="1" x14ac:dyDescent="0.25">
      <c r="A60" s="19"/>
      <c r="B60" s="19"/>
      <c r="X60" s="505"/>
      <c r="Y60" s="506"/>
      <c r="Z60" s="513"/>
      <c r="AA60" s="514"/>
      <c r="AB60" s="514"/>
      <c r="AC60" s="514"/>
      <c r="AD60" s="514"/>
      <c r="AE60" s="515"/>
      <c r="AF60" s="513"/>
      <c r="AG60" s="514"/>
      <c r="AH60" s="514"/>
      <c r="AI60" s="514"/>
      <c r="AJ60" s="514"/>
      <c r="AK60" s="515"/>
      <c r="AL60" s="513"/>
      <c r="AM60" s="514"/>
      <c r="AN60" s="514"/>
      <c r="AO60" s="514"/>
      <c r="AP60" s="514"/>
      <c r="AQ60" s="519"/>
      <c r="AR60" s="65"/>
      <c r="AS60" s="66"/>
      <c r="AT60" s="66"/>
      <c r="AU60" s="66"/>
      <c r="AV60" s="66"/>
      <c r="AW60" s="66"/>
      <c r="AX60" s="66"/>
      <c r="AY60" s="66"/>
      <c r="AZ60" s="66"/>
      <c r="BA60" s="66"/>
      <c r="BB60" s="66"/>
      <c r="BC60" s="66"/>
      <c r="BD60" s="66"/>
      <c r="BE60" s="66"/>
      <c r="BF60" s="66"/>
      <c r="BG60" s="66"/>
      <c r="BH60" s="66"/>
      <c r="BI60" s="66"/>
      <c r="BJ60" s="66"/>
      <c r="BK60" s="66"/>
      <c r="BL60" s="66"/>
    </row>
  </sheetData>
  <sheetProtection sheet="1" objects="1" scenarios="1" formatCells="0" selectLockedCells="1"/>
  <mergeCells count="263">
    <mergeCell ref="BI37:BJ38"/>
    <mergeCell ref="BI39:BJ40"/>
    <mergeCell ref="BI41:BJ42"/>
    <mergeCell ref="BI43:BJ44"/>
    <mergeCell ref="BI45:BJ47"/>
    <mergeCell ref="BI48:BJ50"/>
    <mergeCell ref="BA23:BH23"/>
    <mergeCell ref="BA24:BH24"/>
    <mergeCell ref="BA25:BH25"/>
    <mergeCell ref="BA26:BH26"/>
    <mergeCell ref="BA27:BH27"/>
    <mergeCell ref="BA28:BH28"/>
    <mergeCell ref="BA29:BH29"/>
    <mergeCell ref="BA30:BH30"/>
    <mergeCell ref="BA31:BH31"/>
    <mergeCell ref="BA32:BH32"/>
    <mergeCell ref="BA33:BH33"/>
    <mergeCell ref="BA34:BH34"/>
    <mergeCell ref="BA35:BH35"/>
    <mergeCell ref="BA36:BH36"/>
    <mergeCell ref="BA37:BH38"/>
    <mergeCell ref="BA41:BH42"/>
    <mergeCell ref="BA43:BH44"/>
    <mergeCell ref="BA39:BH40"/>
    <mergeCell ref="BK45:BL47"/>
    <mergeCell ref="BA45:BH47"/>
    <mergeCell ref="BA48:BH50"/>
    <mergeCell ref="J49:S49"/>
    <mergeCell ref="J50:S50"/>
    <mergeCell ref="J51:S51"/>
    <mergeCell ref="X58:Y60"/>
    <mergeCell ref="Z58:AE60"/>
    <mergeCell ref="AF58:AK60"/>
    <mergeCell ref="AL58:AQ60"/>
    <mergeCell ref="X48:AZ50"/>
    <mergeCell ref="BK48:BL50"/>
    <mergeCell ref="X51:Y53"/>
    <mergeCell ref="Z51:BL54"/>
    <mergeCell ref="X54:Y54"/>
    <mergeCell ref="X56:Y57"/>
    <mergeCell ref="Z57:AE57"/>
    <mergeCell ref="AF57:AK57"/>
    <mergeCell ref="AE45:AL47"/>
    <mergeCell ref="AM45:AZ47"/>
    <mergeCell ref="Z56:AK56"/>
    <mergeCell ref="AL56:AQ57"/>
    <mergeCell ref="Q41:V42"/>
    <mergeCell ref="W41:X42"/>
    <mergeCell ref="Y41:AB42"/>
    <mergeCell ref="AC41:AD42"/>
    <mergeCell ref="A45:B47"/>
    <mergeCell ref="C45:H47"/>
    <mergeCell ref="I45:P47"/>
    <mergeCell ref="Q45:AB47"/>
    <mergeCell ref="AC45:AD47"/>
    <mergeCell ref="C43:H44"/>
    <mergeCell ref="I43:P44"/>
    <mergeCell ref="Q43:V44"/>
    <mergeCell ref="W43:X44"/>
    <mergeCell ref="Y43:AB44"/>
    <mergeCell ref="AC43:AD44"/>
    <mergeCell ref="A36:H36"/>
    <mergeCell ref="I36:P36"/>
    <mergeCell ref="Q36:AZ36"/>
    <mergeCell ref="BK36:BL36"/>
    <mergeCell ref="A37:B40"/>
    <mergeCell ref="C37:H38"/>
    <mergeCell ref="I37:P38"/>
    <mergeCell ref="Q37:V38"/>
    <mergeCell ref="W37:X38"/>
    <mergeCell ref="Y37:AD38"/>
    <mergeCell ref="AE37:AZ44"/>
    <mergeCell ref="BK37:BL38"/>
    <mergeCell ref="C39:H40"/>
    <mergeCell ref="I39:P40"/>
    <mergeCell ref="Q39:V40"/>
    <mergeCell ref="W39:X40"/>
    <mergeCell ref="Y39:AD40"/>
    <mergeCell ref="BK39:BL40"/>
    <mergeCell ref="A41:B44"/>
    <mergeCell ref="C41:H42"/>
    <mergeCell ref="I41:P42"/>
    <mergeCell ref="BK43:BL44"/>
    <mergeCell ref="BK41:BL42"/>
    <mergeCell ref="BI36:BJ36"/>
    <mergeCell ref="CB33:CG35"/>
    <mergeCell ref="A35:H35"/>
    <mergeCell ref="I35:P35"/>
    <mergeCell ref="Q35:AZ35"/>
    <mergeCell ref="BK35:BL35"/>
    <mergeCell ref="I33:AC33"/>
    <mergeCell ref="AE33:AS33"/>
    <mergeCell ref="AT33:AZ33"/>
    <mergeCell ref="BK33:BL33"/>
    <mergeCell ref="I34:AC34"/>
    <mergeCell ref="AE34:AS34"/>
    <mergeCell ref="AT34:AZ34"/>
    <mergeCell ref="BK34:BL34"/>
    <mergeCell ref="A33:H34"/>
    <mergeCell ref="BI33:BJ33"/>
    <mergeCell ref="BI34:BJ34"/>
    <mergeCell ref="BI35:BJ35"/>
    <mergeCell ref="AG32:AK32"/>
    <mergeCell ref="AM32:AN32"/>
    <mergeCell ref="AO32:AR32"/>
    <mergeCell ref="AT32:AZ32"/>
    <mergeCell ref="BK32:BL32"/>
    <mergeCell ref="AM31:AN31"/>
    <mergeCell ref="AO31:AR31"/>
    <mergeCell ref="AT31:AZ31"/>
    <mergeCell ref="BK31:BL31"/>
    <mergeCell ref="AG31:AK31"/>
    <mergeCell ref="BI31:BJ31"/>
    <mergeCell ref="BI32:BJ32"/>
    <mergeCell ref="A32:H32"/>
    <mergeCell ref="I32:R32"/>
    <mergeCell ref="S32:T32"/>
    <mergeCell ref="U32:AD32"/>
    <mergeCell ref="AE32:AF32"/>
    <mergeCell ref="A31:H31"/>
    <mergeCell ref="I31:R31"/>
    <mergeCell ref="S31:T31"/>
    <mergeCell ref="U31:AD31"/>
    <mergeCell ref="AE31:AF31"/>
    <mergeCell ref="AG30:AK30"/>
    <mergeCell ref="AM30:AN30"/>
    <mergeCell ref="AO30:AR30"/>
    <mergeCell ref="AT30:AZ30"/>
    <mergeCell ref="BK30:BL30"/>
    <mergeCell ref="AM29:AN29"/>
    <mergeCell ref="AO29:AR29"/>
    <mergeCell ref="AT29:AZ29"/>
    <mergeCell ref="BK29:BL29"/>
    <mergeCell ref="AG29:AK29"/>
    <mergeCell ref="BI29:BJ29"/>
    <mergeCell ref="BI30:BJ30"/>
    <mergeCell ref="A30:H30"/>
    <mergeCell ref="I30:R30"/>
    <mergeCell ref="S30:T30"/>
    <mergeCell ref="U30:AD30"/>
    <mergeCell ref="AE30:AF30"/>
    <mergeCell ref="A29:H29"/>
    <mergeCell ref="I29:R29"/>
    <mergeCell ref="S29:T29"/>
    <mergeCell ref="U29:AD29"/>
    <mergeCell ref="AE29:AF29"/>
    <mergeCell ref="AG28:AK28"/>
    <mergeCell ref="AM28:AN28"/>
    <mergeCell ref="AO28:AR28"/>
    <mergeCell ref="AT28:AZ28"/>
    <mergeCell ref="BK28:BL28"/>
    <mergeCell ref="AM27:AN27"/>
    <mergeCell ref="AO27:AR27"/>
    <mergeCell ref="AT27:AZ27"/>
    <mergeCell ref="BK27:BL27"/>
    <mergeCell ref="AG27:AK27"/>
    <mergeCell ref="BI27:BJ27"/>
    <mergeCell ref="BI28:BJ28"/>
    <mergeCell ref="A28:H28"/>
    <mergeCell ref="I28:R28"/>
    <mergeCell ref="S28:T28"/>
    <mergeCell ref="U28:AD28"/>
    <mergeCell ref="AE28:AF28"/>
    <mergeCell ref="A27:H27"/>
    <mergeCell ref="I27:R27"/>
    <mergeCell ref="S27:T27"/>
    <mergeCell ref="U27:AD27"/>
    <mergeCell ref="AE27:AF27"/>
    <mergeCell ref="AG26:AK26"/>
    <mergeCell ref="AM26:AN26"/>
    <mergeCell ref="AO26:AR26"/>
    <mergeCell ref="AT26:AZ26"/>
    <mergeCell ref="BK26:BL26"/>
    <mergeCell ref="AM25:AN25"/>
    <mergeCell ref="AO25:AR25"/>
    <mergeCell ref="AT25:AZ25"/>
    <mergeCell ref="BK25:BL25"/>
    <mergeCell ref="AG25:AK25"/>
    <mergeCell ref="BI25:BJ25"/>
    <mergeCell ref="BI26:BJ26"/>
    <mergeCell ref="A26:H26"/>
    <mergeCell ref="I26:R26"/>
    <mergeCell ref="S26:T26"/>
    <mergeCell ref="U26:AD26"/>
    <mergeCell ref="AE26:AF26"/>
    <mergeCell ref="A25:H25"/>
    <mergeCell ref="I25:R25"/>
    <mergeCell ref="S25:T25"/>
    <mergeCell ref="U25:AD25"/>
    <mergeCell ref="AE25:AF25"/>
    <mergeCell ref="AG24:AK24"/>
    <mergeCell ref="AM24:AN24"/>
    <mergeCell ref="AO24:AR24"/>
    <mergeCell ref="AT24:AZ24"/>
    <mergeCell ref="BK24:BL24"/>
    <mergeCell ref="AM23:AN23"/>
    <mergeCell ref="AO23:AR23"/>
    <mergeCell ref="AT23:AZ23"/>
    <mergeCell ref="BK23:BL23"/>
    <mergeCell ref="AG23:AK23"/>
    <mergeCell ref="BI23:BJ23"/>
    <mergeCell ref="BI24:BJ24"/>
    <mergeCell ref="A24:H24"/>
    <mergeCell ref="I24:R24"/>
    <mergeCell ref="S24:T24"/>
    <mergeCell ref="U24:AD24"/>
    <mergeCell ref="AE24:AF24"/>
    <mergeCell ref="A23:H23"/>
    <mergeCell ref="I23:R23"/>
    <mergeCell ref="S23:T23"/>
    <mergeCell ref="U23:AD23"/>
    <mergeCell ref="AE23:AF23"/>
    <mergeCell ref="A21:H22"/>
    <mergeCell ref="I21:AD22"/>
    <mergeCell ref="AE21:AR22"/>
    <mergeCell ref="AT21:AZ22"/>
    <mergeCell ref="A15:B19"/>
    <mergeCell ref="AQ15:AS19"/>
    <mergeCell ref="G16:S16"/>
    <mergeCell ref="T16:AP16"/>
    <mergeCell ref="G17:S17"/>
    <mergeCell ref="T17:AP17"/>
    <mergeCell ref="G18:S18"/>
    <mergeCell ref="T18:AP18"/>
    <mergeCell ref="S19:AF19"/>
    <mergeCell ref="A20:BL20"/>
    <mergeCell ref="BH18:BK18"/>
    <mergeCell ref="BK21:BL22"/>
    <mergeCell ref="BA21:BJ22"/>
    <mergeCell ref="AV11:AW12"/>
    <mergeCell ref="AZ11:BL11"/>
    <mergeCell ref="AZ12:BL14"/>
    <mergeCell ref="AV13:AW14"/>
    <mergeCell ref="AP9:AQ10"/>
    <mergeCell ref="AR9:AS10"/>
    <mergeCell ref="AT9:AV10"/>
    <mergeCell ref="AW9:AX10"/>
    <mergeCell ref="AZ9:BE10"/>
    <mergeCell ref="BF9:BL10"/>
    <mergeCell ref="AQ11:AS14"/>
    <mergeCell ref="AQ2:BL2"/>
    <mergeCell ref="A4:B8"/>
    <mergeCell ref="Y4:Z8"/>
    <mergeCell ref="AD5:AV7"/>
    <mergeCell ref="AY4:BL8"/>
    <mergeCell ref="C4:X8"/>
    <mergeCell ref="A9:B10"/>
    <mergeCell ref="C9:F10"/>
    <mergeCell ref="G9:H10"/>
    <mergeCell ref="I9:L10"/>
    <mergeCell ref="M9:N10"/>
    <mergeCell ref="O9:Q10"/>
    <mergeCell ref="R9:S10"/>
    <mergeCell ref="A11:B14"/>
    <mergeCell ref="D11:AO14"/>
    <mergeCell ref="T9:V10"/>
    <mergeCell ref="W9:X10"/>
    <mergeCell ref="Y9:AD10"/>
    <mergeCell ref="AE9:AJ10"/>
    <mergeCell ref="AK9:AM10"/>
    <mergeCell ref="AN9:AO10"/>
    <mergeCell ref="S1:AO1"/>
    <mergeCell ref="B2:I2"/>
  </mergeCells>
  <phoneticPr fontId="2"/>
  <dataValidations count="9">
    <dataValidation type="list" allowBlank="1" showInputMessage="1" showErrorMessage="1" sqref="CB48:CG48 CB36:CG36" xr:uid="{2BA37147-CEAD-4C7A-A563-8D899536C56D}">
      <formula1>"１２時間未満　 2,600,１２時間以上　 3,900"</formula1>
    </dataValidation>
    <dataValidation type="list" allowBlank="1" showInputMessage="1" showErrorMessage="1" sqref="I41:P44" xr:uid="{CAA81828-40A4-49AB-B2DD-62A6D745F51C}">
      <formula1>"　,１日,半日（※）"</formula1>
    </dataValidation>
    <dataValidation type="list" allowBlank="1" showInputMessage="1" showErrorMessage="1" sqref="I39:P40" xr:uid="{4850011B-8BB7-4A37-91AF-2F6FFC0D5E31}">
      <formula1>"あり,なし"</formula1>
    </dataValidation>
    <dataValidation type="list" allowBlank="1" showInputMessage="1" showErrorMessage="1" sqref="BX33:CA35 I37" xr:uid="{790182A7-B162-4636-BD82-7923827915E6}">
      <formula1>"12時間未満,12時間以上"</formula1>
    </dataValidation>
    <dataValidation imeMode="hiragana" allowBlank="1" showInputMessage="1" showErrorMessage="1" sqref="J52:S54 AD5:AV7 U23:AD32 J23:R32 AZ12:BL14 I23:I36 U17:AP18 Z51 J35:P36 T16:T18 AZ9:BE10 Y9:AD10 D51:I54 T51:W54 C4" xr:uid="{9F69CD95-359F-4F2D-82A3-F1375F97A0BE}"/>
    <dataValidation imeMode="halfAlpha" allowBlank="1" showInputMessage="1" showErrorMessage="1" sqref="BA32:BA36 C9:F10 AO23:AR32 AG23:AK32 AT9:AV10 AP9:AQ10 AK9:AM10 T9:V10 O9:Q10 I9:L10 Y41:AB44" xr:uid="{10AEADCF-72BD-472F-847B-D0F6355121BF}"/>
    <dataValidation type="list" allowBlank="1" showInputMessage="1" showErrorMessage="1" sqref="AT23:AZ31" xr:uid="{44F50036-C317-4775-A92C-A95BDCE6B96C}">
      <formula1>$BV$21:$BV$22</formula1>
    </dataValidation>
    <dataValidation type="list" allowBlank="1" showInputMessage="1" showErrorMessage="1" sqref="AM45:AZ47" xr:uid="{1E99456C-3E02-4AB3-80EA-8BCC97681215}">
      <formula1>$BS$49:$BS$51</formula1>
    </dataValidation>
    <dataValidation type="list" allowBlank="1" showInputMessage="1" showErrorMessage="1" sqref="A23:H31" xr:uid="{75459443-1BBE-463F-B653-FA6269A85A8B}">
      <formula1>$BS$21:$BS$30</formula1>
    </dataValidation>
  </dataValidations>
  <pageMargins left="0.78740157480314965" right="0.19685039370078741" top="0.39370078740157483" bottom="0.39370078740157483" header="0.19685039370078741" footer="0.19685039370078741"/>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45</xdr:col>
                    <xdr:colOff>76200</xdr:colOff>
                    <xdr:row>12</xdr:row>
                    <xdr:rowOff>25400</xdr:rowOff>
                  </from>
                  <to>
                    <xdr:col>48</xdr:col>
                    <xdr:colOff>12700</xdr:colOff>
                    <xdr:row>14</xdr:row>
                    <xdr:rowOff>31750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45</xdr:col>
                    <xdr:colOff>76200</xdr:colOff>
                    <xdr:row>10</xdr:row>
                    <xdr:rowOff>12700</xdr:rowOff>
                  </from>
                  <to>
                    <xdr:col>48</xdr:col>
                    <xdr:colOff>12700</xdr:colOff>
                    <xdr:row>12</xdr:row>
                    <xdr:rowOff>63500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45</xdr:col>
                    <xdr:colOff>114300</xdr:colOff>
                    <xdr:row>14</xdr:row>
                    <xdr:rowOff>25400</xdr:rowOff>
                  </from>
                  <to>
                    <xdr:col>48</xdr:col>
                    <xdr:colOff>50800</xdr:colOff>
                    <xdr:row>15</xdr:row>
                    <xdr:rowOff>254000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54</xdr:col>
                    <xdr:colOff>101600</xdr:colOff>
                    <xdr:row>15</xdr:row>
                    <xdr:rowOff>215900</xdr:rowOff>
                  </from>
                  <to>
                    <xdr:col>56</xdr:col>
                    <xdr:colOff>88900</xdr:colOff>
                    <xdr:row>17</xdr:row>
                    <xdr:rowOff>50800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sizeWithCells="1">
                  <from>
                    <xdr:col>45</xdr:col>
                    <xdr:colOff>114300</xdr:colOff>
                    <xdr:row>16</xdr:row>
                    <xdr:rowOff>12700</xdr:rowOff>
                  </from>
                  <to>
                    <xdr:col>48</xdr:col>
                    <xdr:colOff>38100</xdr:colOff>
                    <xdr:row>17</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sizeWithCells="1">
                  <from>
                    <xdr:col>45</xdr:col>
                    <xdr:colOff>114300</xdr:colOff>
                    <xdr:row>16</xdr:row>
                    <xdr:rowOff>222250</xdr:rowOff>
                  </from>
                  <to>
                    <xdr:col>48</xdr:col>
                    <xdr:colOff>38100</xdr:colOff>
                    <xdr:row>18</xdr:row>
                    <xdr:rowOff>31750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sizeWithCells="1">
                  <from>
                    <xdr:col>3</xdr:col>
                    <xdr:colOff>69850</xdr:colOff>
                    <xdr:row>15</xdr:row>
                    <xdr:rowOff>222250</xdr:rowOff>
                  </from>
                  <to>
                    <xdr:col>5</xdr:col>
                    <xdr:colOff>114300</xdr:colOff>
                    <xdr:row>17</xdr:row>
                    <xdr:rowOff>25400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sizeWithCells="1">
                  <from>
                    <xdr:col>3</xdr:col>
                    <xdr:colOff>69850</xdr:colOff>
                    <xdr:row>17</xdr:row>
                    <xdr:rowOff>25400</xdr:rowOff>
                  </from>
                  <to>
                    <xdr:col>5</xdr:col>
                    <xdr:colOff>127000</xdr:colOff>
                    <xdr:row>18</xdr:row>
                    <xdr:rowOff>31750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sizeWithCells="1">
                  <from>
                    <xdr:col>3</xdr:col>
                    <xdr:colOff>76200</xdr:colOff>
                    <xdr:row>13</xdr:row>
                    <xdr:rowOff>139700</xdr:rowOff>
                  </from>
                  <to>
                    <xdr:col>5</xdr:col>
                    <xdr:colOff>127000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69AD-2E4E-4034-B7DD-39E7F9E94051}">
  <sheetPr codeName="Sheet2">
    <tabColor rgb="FFFFFF00"/>
    <pageSetUpPr fitToPage="1"/>
  </sheetPr>
  <dimension ref="B1:J78"/>
  <sheetViews>
    <sheetView showGridLines="0" topLeftCell="A57" zoomScaleNormal="100" workbookViewId="0">
      <selection activeCell="M67" sqref="M67"/>
    </sheetView>
  </sheetViews>
  <sheetFormatPr defaultColWidth="8.81640625" defaultRowHeight="15" x14ac:dyDescent="0.35"/>
  <cols>
    <col min="1" max="1" width="0.90625" style="74" customWidth="1"/>
    <col min="2" max="2" width="5.6328125" style="92" customWidth="1"/>
    <col min="3" max="3" width="1.08984375" style="92" customWidth="1"/>
    <col min="4" max="4" width="8.81640625" style="74"/>
    <col min="5" max="5" width="6" style="74" customWidth="1"/>
    <col min="6" max="6" width="9.08984375" style="74" bestFit="1" customWidth="1"/>
    <col min="7" max="7" width="32.81640625" style="74" customWidth="1"/>
    <col min="8" max="8" width="23.453125" style="74" customWidth="1"/>
    <col min="9" max="9" width="15.1796875" style="74" customWidth="1"/>
    <col min="10" max="10" width="11" style="74" customWidth="1"/>
    <col min="11" max="16384" width="8.81640625" style="74"/>
  </cols>
  <sheetData>
    <row r="1" spans="2:10" ht="4.75" customHeight="1" x14ac:dyDescent="0.45">
      <c r="D1" s="73"/>
      <c r="F1" s="75"/>
      <c r="G1" s="75"/>
      <c r="H1" s="76"/>
      <c r="I1" s="76"/>
      <c r="J1" s="76"/>
    </row>
    <row r="2" spans="2:10" ht="15.65" customHeight="1" x14ac:dyDescent="0.45">
      <c r="B2" s="94" t="s">
        <v>141</v>
      </c>
      <c r="C2" s="94"/>
      <c r="F2" s="75"/>
      <c r="G2" s="75"/>
      <c r="H2" s="76"/>
      <c r="I2" s="76"/>
      <c r="J2" s="76"/>
    </row>
    <row r="3" spans="2:10" ht="5.4" customHeight="1" x14ac:dyDescent="0.35">
      <c r="B3" s="74"/>
      <c r="C3" s="74"/>
    </row>
    <row r="4" spans="2:10" x14ac:dyDescent="0.35">
      <c r="B4" s="95"/>
      <c r="C4" s="74"/>
      <c r="D4" s="74" t="s">
        <v>142</v>
      </c>
    </row>
    <row r="5" spans="2:10" x14ac:dyDescent="0.35">
      <c r="B5" s="99"/>
      <c r="C5" s="74"/>
      <c r="D5" s="74" t="s">
        <v>144</v>
      </c>
    </row>
    <row r="6" spans="2:10" x14ac:dyDescent="0.35">
      <c r="B6" s="100"/>
      <c r="C6" s="74"/>
      <c r="D6" s="74" t="s">
        <v>143</v>
      </c>
    </row>
    <row r="7" spans="2:10" ht="4.75" customHeight="1" x14ac:dyDescent="0.45">
      <c r="B7" s="101"/>
      <c r="D7" s="73"/>
      <c r="F7" s="75"/>
      <c r="G7" s="75"/>
      <c r="H7" s="76"/>
      <c r="I7" s="76"/>
      <c r="J7" s="76"/>
    </row>
    <row r="8" spans="2:10" ht="15.65" customHeight="1" x14ac:dyDescent="0.35">
      <c r="B8" s="104">
        <v>1</v>
      </c>
      <c r="C8" s="93"/>
      <c r="D8" s="74" t="s">
        <v>131</v>
      </c>
      <c r="F8" s="75"/>
      <c r="G8" s="75"/>
      <c r="H8" s="76"/>
      <c r="I8" s="76"/>
      <c r="J8" s="76"/>
    </row>
    <row r="9" spans="2:10" ht="4.75" customHeight="1" x14ac:dyDescent="0.45">
      <c r="B9" s="102"/>
      <c r="C9" s="96"/>
      <c r="D9" s="73"/>
      <c r="F9" s="75"/>
      <c r="G9" s="75"/>
      <c r="H9" s="76"/>
      <c r="I9" s="76"/>
      <c r="J9" s="76"/>
    </row>
    <row r="10" spans="2:10" ht="15.65" customHeight="1" x14ac:dyDescent="0.35">
      <c r="B10" s="104">
        <v>2</v>
      </c>
      <c r="C10" s="93"/>
      <c r="D10" s="74" t="s">
        <v>57</v>
      </c>
      <c r="F10" s="75"/>
      <c r="G10" s="75"/>
      <c r="H10" s="76"/>
      <c r="I10" s="76"/>
      <c r="J10" s="76"/>
    </row>
    <row r="11" spans="2:10" ht="4.75" customHeight="1" x14ac:dyDescent="0.45">
      <c r="B11" s="102"/>
      <c r="C11" s="96"/>
      <c r="D11" s="73"/>
      <c r="F11" s="75"/>
      <c r="G11" s="75"/>
      <c r="H11" s="76"/>
      <c r="I11" s="76"/>
      <c r="J11" s="76"/>
    </row>
    <row r="12" spans="2:10" ht="15.65" customHeight="1" x14ac:dyDescent="0.35">
      <c r="B12" s="104">
        <v>3</v>
      </c>
      <c r="C12" s="93"/>
      <c r="D12" s="74" t="s">
        <v>58</v>
      </c>
      <c r="F12" s="75"/>
      <c r="G12" s="75"/>
      <c r="H12" s="76"/>
      <c r="I12" s="76"/>
      <c r="J12" s="76"/>
    </row>
    <row r="13" spans="2:10" ht="4.75" customHeight="1" x14ac:dyDescent="0.45">
      <c r="B13" s="102"/>
      <c r="C13" s="96"/>
      <c r="D13" s="73"/>
      <c r="F13" s="75"/>
      <c r="G13" s="75"/>
      <c r="H13" s="76"/>
      <c r="I13" s="76"/>
      <c r="J13" s="76"/>
    </row>
    <row r="14" spans="2:10" ht="15.65" customHeight="1" x14ac:dyDescent="0.35">
      <c r="B14" s="104">
        <v>4</v>
      </c>
      <c r="C14" s="93"/>
      <c r="D14" s="74" t="s">
        <v>59</v>
      </c>
      <c r="F14" s="75"/>
      <c r="G14" s="75"/>
      <c r="H14" s="76"/>
      <c r="I14" s="76"/>
      <c r="J14" s="76"/>
    </row>
    <row r="15" spans="2:10" ht="4.75" customHeight="1" x14ac:dyDescent="0.45">
      <c r="B15" s="102"/>
      <c r="C15" s="96"/>
      <c r="D15" s="73"/>
      <c r="F15" s="75"/>
      <c r="G15" s="75"/>
      <c r="H15" s="76"/>
      <c r="I15" s="76"/>
      <c r="J15" s="76"/>
    </row>
    <row r="16" spans="2:10" ht="15.65" customHeight="1" x14ac:dyDescent="0.35">
      <c r="B16" s="104">
        <v>5</v>
      </c>
      <c r="C16" s="93"/>
      <c r="D16" s="74" t="s">
        <v>95</v>
      </c>
      <c r="F16" s="75"/>
      <c r="G16" s="75"/>
      <c r="H16" s="76"/>
      <c r="I16" s="75"/>
      <c r="J16" s="76"/>
    </row>
    <row r="17" spans="2:10" ht="4.75" customHeight="1" x14ac:dyDescent="0.45">
      <c r="B17" s="102"/>
      <c r="C17" s="96"/>
      <c r="D17" s="73"/>
      <c r="F17" s="75"/>
      <c r="G17" s="75"/>
      <c r="H17" s="76"/>
      <c r="I17" s="76"/>
      <c r="J17" s="76"/>
    </row>
    <row r="18" spans="2:10" ht="15.65" customHeight="1" x14ac:dyDescent="0.35">
      <c r="B18" s="104">
        <v>6</v>
      </c>
      <c r="C18" s="93"/>
      <c r="D18" s="74" t="s">
        <v>60</v>
      </c>
      <c r="F18" s="75"/>
      <c r="G18" s="75"/>
      <c r="H18" s="76"/>
      <c r="I18" s="76"/>
      <c r="J18" s="76"/>
    </row>
    <row r="19" spans="2:10" ht="4.75" customHeight="1" x14ac:dyDescent="0.45">
      <c r="B19" s="102"/>
      <c r="C19" s="96"/>
      <c r="D19" s="73"/>
      <c r="F19" s="75"/>
      <c r="G19" s="75"/>
      <c r="H19" s="76"/>
      <c r="I19" s="76"/>
      <c r="J19" s="76"/>
    </row>
    <row r="20" spans="2:10" ht="15.65" customHeight="1" x14ac:dyDescent="0.35">
      <c r="B20" s="104">
        <v>7</v>
      </c>
      <c r="C20" s="93"/>
      <c r="D20" s="74" t="s">
        <v>100</v>
      </c>
      <c r="F20" s="75"/>
      <c r="G20" s="75"/>
      <c r="H20" s="76"/>
      <c r="I20" s="76"/>
      <c r="J20" s="76"/>
    </row>
    <row r="21" spans="2:10" ht="4.75" customHeight="1" x14ac:dyDescent="0.45">
      <c r="B21" s="102"/>
      <c r="C21" s="96"/>
      <c r="D21" s="73"/>
      <c r="F21" s="75"/>
      <c r="G21" s="75"/>
      <c r="H21" s="76"/>
      <c r="I21" s="76"/>
      <c r="J21" s="76"/>
    </row>
    <row r="22" spans="2:10" ht="15.65" customHeight="1" x14ac:dyDescent="0.35">
      <c r="B22" s="104">
        <v>8</v>
      </c>
      <c r="C22" s="93"/>
      <c r="D22" s="77" t="s">
        <v>132</v>
      </c>
      <c r="F22" s="75"/>
      <c r="G22" s="75"/>
      <c r="H22" s="76"/>
      <c r="I22" s="76"/>
      <c r="J22" s="76"/>
    </row>
    <row r="23" spans="2:10" ht="15.65" customHeight="1" x14ac:dyDescent="0.35">
      <c r="B23" s="102"/>
      <c r="C23" s="93"/>
      <c r="D23" s="74" t="s">
        <v>137</v>
      </c>
      <c r="F23" s="75"/>
      <c r="G23" s="75"/>
      <c r="H23" s="76"/>
      <c r="I23" s="76"/>
      <c r="J23" s="76"/>
    </row>
    <row r="24" spans="2:10" ht="4.75" customHeight="1" thickBot="1" x14ac:dyDescent="0.5">
      <c r="B24" s="102"/>
      <c r="C24" s="96"/>
      <c r="D24" s="73"/>
      <c r="F24" s="75"/>
      <c r="G24" s="75"/>
      <c r="H24" s="76"/>
      <c r="I24" s="76"/>
      <c r="J24" s="76"/>
    </row>
    <row r="25" spans="2:10" ht="15.65" customHeight="1" x14ac:dyDescent="0.35">
      <c r="B25" s="102"/>
      <c r="C25" s="93"/>
      <c r="D25" s="653" t="s">
        <v>127</v>
      </c>
      <c r="E25" s="654"/>
      <c r="F25" s="105" t="s">
        <v>147</v>
      </c>
      <c r="G25" s="108" t="s">
        <v>0</v>
      </c>
      <c r="H25" s="651" t="s">
        <v>148</v>
      </c>
      <c r="I25" s="652"/>
      <c r="J25" s="76"/>
    </row>
    <row r="26" spans="2:10" ht="15.65" customHeight="1" x14ac:dyDescent="0.35">
      <c r="B26" s="102"/>
      <c r="C26" s="93"/>
      <c r="D26" s="655" t="s">
        <v>19</v>
      </c>
      <c r="E26" s="656"/>
      <c r="F26" s="106" t="s">
        <v>117</v>
      </c>
      <c r="G26" s="109"/>
      <c r="H26" s="649" t="s">
        <v>149</v>
      </c>
      <c r="I26" s="650"/>
      <c r="J26" s="76"/>
    </row>
    <row r="27" spans="2:10" ht="15.65" customHeight="1" x14ac:dyDescent="0.35">
      <c r="B27" s="102"/>
      <c r="C27" s="93"/>
      <c r="D27" s="655" t="s">
        <v>50</v>
      </c>
      <c r="E27" s="656"/>
      <c r="F27" s="106" t="s">
        <v>117</v>
      </c>
      <c r="G27" s="109"/>
      <c r="H27" s="647" t="s">
        <v>150</v>
      </c>
      <c r="I27" s="648"/>
      <c r="J27" s="76"/>
    </row>
    <row r="28" spans="2:10" ht="15.65" customHeight="1" x14ac:dyDescent="0.35">
      <c r="B28" s="102"/>
      <c r="C28" s="93"/>
      <c r="D28" s="655" t="s">
        <v>29</v>
      </c>
      <c r="E28" s="656"/>
      <c r="F28" s="106" t="s">
        <v>117</v>
      </c>
      <c r="G28" s="109"/>
      <c r="H28" s="647" t="s">
        <v>150</v>
      </c>
      <c r="I28" s="648"/>
      <c r="J28" s="76"/>
    </row>
    <row r="29" spans="2:10" ht="15.65" customHeight="1" x14ac:dyDescent="0.35">
      <c r="B29" s="102"/>
      <c r="C29" s="93"/>
      <c r="D29" s="655" t="s">
        <v>48</v>
      </c>
      <c r="E29" s="656"/>
      <c r="F29" s="106" t="s">
        <v>117</v>
      </c>
      <c r="G29" s="109"/>
      <c r="H29" s="647" t="s">
        <v>150</v>
      </c>
      <c r="I29" s="648"/>
      <c r="J29" s="76"/>
    </row>
    <row r="30" spans="2:10" ht="15.65" customHeight="1" x14ac:dyDescent="0.35">
      <c r="B30" s="102"/>
      <c r="C30" s="93"/>
      <c r="D30" s="655" t="s">
        <v>20</v>
      </c>
      <c r="E30" s="656"/>
      <c r="F30" s="106" t="s">
        <v>117</v>
      </c>
      <c r="G30" s="109"/>
      <c r="H30" s="647" t="s">
        <v>150</v>
      </c>
      <c r="I30" s="648"/>
      <c r="J30" s="76"/>
    </row>
    <row r="31" spans="2:10" ht="15.65" customHeight="1" x14ac:dyDescent="0.35">
      <c r="B31" s="102"/>
      <c r="C31" s="93"/>
      <c r="D31" s="655" t="s">
        <v>21</v>
      </c>
      <c r="E31" s="656"/>
      <c r="F31" s="106" t="s">
        <v>145</v>
      </c>
      <c r="G31" s="109"/>
      <c r="H31" s="649" t="s">
        <v>151</v>
      </c>
      <c r="I31" s="650"/>
      <c r="J31" s="76"/>
    </row>
    <row r="32" spans="2:10" ht="15.65" customHeight="1" x14ac:dyDescent="0.35">
      <c r="B32" s="102"/>
      <c r="C32" s="93"/>
      <c r="D32" s="655" t="s">
        <v>49</v>
      </c>
      <c r="E32" s="656"/>
      <c r="F32" s="106" t="s">
        <v>117</v>
      </c>
      <c r="G32" s="109"/>
      <c r="H32" s="647" t="s">
        <v>150</v>
      </c>
      <c r="I32" s="648"/>
      <c r="J32" s="76"/>
    </row>
    <row r="33" spans="2:10" ht="15.65" customHeight="1" x14ac:dyDescent="0.35">
      <c r="B33" s="102"/>
      <c r="C33" s="93"/>
      <c r="D33" s="655" t="s">
        <v>25</v>
      </c>
      <c r="E33" s="656"/>
      <c r="F33" s="106" t="s">
        <v>145</v>
      </c>
      <c r="G33" s="109" t="s">
        <v>153</v>
      </c>
      <c r="H33" s="649" t="s">
        <v>151</v>
      </c>
      <c r="I33" s="650"/>
      <c r="J33" s="76"/>
    </row>
    <row r="34" spans="2:10" ht="15.65" customHeight="1" x14ac:dyDescent="0.35">
      <c r="B34" s="102"/>
      <c r="C34" s="93"/>
      <c r="D34" s="655" t="s">
        <v>22</v>
      </c>
      <c r="E34" s="656"/>
      <c r="F34" s="106" t="s">
        <v>145</v>
      </c>
      <c r="G34" s="111" t="s">
        <v>152</v>
      </c>
      <c r="H34" s="649" t="s">
        <v>151</v>
      </c>
      <c r="I34" s="650"/>
      <c r="J34" s="76"/>
    </row>
    <row r="35" spans="2:10" ht="15.65" customHeight="1" thickBot="1" x14ac:dyDescent="0.4">
      <c r="B35" s="102"/>
      <c r="C35" s="93"/>
      <c r="D35" s="645" t="s">
        <v>136</v>
      </c>
      <c r="E35" s="646"/>
      <c r="F35" s="107" t="s">
        <v>146</v>
      </c>
      <c r="G35" s="110" t="s">
        <v>152</v>
      </c>
      <c r="H35" s="616" t="s">
        <v>151</v>
      </c>
      <c r="I35" s="617"/>
      <c r="J35" s="76"/>
    </row>
    <row r="36" spans="2:10" ht="4.75" customHeight="1" x14ac:dyDescent="0.45">
      <c r="B36" s="102"/>
      <c r="C36" s="96"/>
      <c r="D36" s="73"/>
      <c r="F36" s="75"/>
      <c r="G36" s="75"/>
      <c r="H36" s="76"/>
      <c r="I36" s="76"/>
      <c r="J36" s="76"/>
    </row>
    <row r="37" spans="2:10" ht="15.65" customHeight="1" x14ac:dyDescent="0.35">
      <c r="B37" s="104">
        <v>9</v>
      </c>
      <c r="C37" s="93"/>
      <c r="D37" s="74" t="s">
        <v>61</v>
      </c>
      <c r="F37" s="75"/>
      <c r="G37" s="75"/>
      <c r="H37" s="76"/>
      <c r="I37" s="76"/>
      <c r="J37" s="76"/>
    </row>
    <row r="38" spans="2:10" ht="4.75" customHeight="1" x14ac:dyDescent="0.45">
      <c r="B38" s="102"/>
      <c r="C38" s="96"/>
      <c r="D38" s="73"/>
      <c r="F38" s="75"/>
      <c r="G38" s="75"/>
      <c r="H38" s="76"/>
      <c r="I38" s="76"/>
      <c r="J38" s="76"/>
    </row>
    <row r="39" spans="2:10" ht="15.65" customHeight="1" x14ac:dyDescent="0.35">
      <c r="B39" s="104">
        <v>10</v>
      </c>
      <c r="C39" s="93"/>
      <c r="D39" s="74" t="s">
        <v>96</v>
      </c>
      <c r="F39" s="75"/>
      <c r="G39" s="75"/>
      <c r="H39" s="76"/>
      <c r="I39" s="76"/>
      <c r="J39" s="76"/>
    </row>
    <row r="40" spans="2:10" ht="4.75" customHeight="1" x14ac:dyDescent="0.45">
      <c r="B40" s="102"/>
      <c r="C40" s="96"/>
      <c r="D40" s="73"/>
      <c r="F40" s="75"/>
      <c r="G40" s="75"/>
      <c r="H40" s="76"/>
      <c r="I40" s="76"/>
      <c r="J40" s="76"/>
    </row>
    <row r="41" spans="2:10" ht="15.65" customHeight="1" x14ac:dyDescent="0.35">
      <c r="B41" s="104">
        <v>11</v>
      </c>
      <c r="C41" s="93"/>
      <c r="D41" s="74" t="s">
        <v>94</v>
      </c>
      <c r="F41" s="75"/>
      <c r="G41" s="75"/>
      <c r="H41" s="75"/>
      <c r="I41" s="76"/>
      <c r="J41" s="76"/>
    </row>
    <row r="42" spans="2:10" ht="4.75" customHeight="1" x14ac:dyDescent="0.45">
      <c r="B42" s="102"/>
      <c r="C42" s="96"/>
      <c r="D42" s="73"/>
      <c r="F42" s="75"/>
      <c r="G42" s="75"/>
      <c r="H42" s="76"/>
      <c r="I42" s="76"/>
      <c r="J42" s="76"/>
    </row>
    <row r="43" spans="2:10" s="77" customFormat="1" ht="15.65" customHeight="1" x14ac:dyDescent="0.35">
      <c r="B43" s="104">
        <v>12</v>
      </c>
      <c r="C43" s="93"/>
      <c r="D43" s="77" t="s">
        <v>113</v>
      </c>
      <c r="F43" s="75"/>
      <c r="G43" s="75"/>
      <c r="H43" s="75"/>
      <c r="I43" s="75"/>
      <c r="J43" s="75"/>
    </row>
    <row r="44" spans="2:10" s="77" customFormat="1" ht="15.65" customHeight="1" x14ac:dyDescent="0.35">
      <c r="B44" s="102"/>
      <c r="C44" s="93"/>
      <c r="D44" s="77" t="s">
        <v>154</v>
      </c>
      <c r="F44" s="75"/>
      <c r="G44" s="75"/>
      <c r="H44" s="76"/>
      <c r="I44" s="75"/>
      <c r="J44" s="75"/>
    </row>
    <row r="45" spans="2:10" ht="4.75" customHeight="1" x14ac:dyDescent="0.45">
      <c r="B45" s="102"/>
      <c r="C45" s="96"/>
      <c r="D45" s="73"/>
      <c r="F45" s="75"/>
      <c r="G45" s="75"/>
      <c r="H45" s="76"/>
      <c r="I45" s="76"/>
      <c r="J45" s="76"/>
    </row>
    <row r="46" spans="2:10" ht="15.65" customHeight="1" x14ac:dyDescent="0.35">
      <c r="B46" s="104">
        <v>13</v>
      </c>
      <c r="C46" s="93"/>
      <c r="D46" s="74" t="s">
        <v>101</v>
      </c>
      <c r="F46" s="75"/>
      <c r="G46" s="75"/>
      <c r="H46" s="75"/>
      <c r="I46" s="76"/>
      <c r="J46" s="76"/>
    </row>
    <row r="47" spans="2:10" ht="4.75" customHeight="1" x14ac:dyDescent="0.45">
      <c r="B47" s="102"/>
      <c r="C47" s="96"/>
      <c r="D47" s="73"/>
      <c r="F47" s="75"/>
      <c r="G47" s="75"/>
      <c r="H47" s="76"/>
      <c r="I47" s="76"/>
      <c r="J47" s="76"/>
    </row>
    <row r="48" spans="2:10" s="77" customFormat="1" ht="15.65" customHeight="1" x14ac:dyDescent="0.35">
      <c r="B48" s="104">
        <v>14</v>
      </c>
      <c r="C48" s="93"/>
      <c r="D48" s="77" t="s">
        <v>102</v>
      </c>
      <c r="F48" s="75"/>
      <c r="G48" s="75"/>
      <c r="H48" s="75"/>
      <c r="I48" s="75"/>
      <c r="J48" s="75"/>
    </row>
    <row r="49" spans="2:10" ht="4.75" customHeight="1" x14ac:dyDescent="0.45">
      <c r="B49" s="102"/>
      <c r="C49" s="96"/>
      <c r="D49" s="73"/>
      <c r="F49" s="75"/>
      <c r="G49" s="75"/>
      <c r="H49" s="76"/>
      <c r="I49" s="76"/>
      <c r="J49" s="76"/>
    </row>
    <row r="50" spans="2:10" ht="15.65" customHeight="1" x14ac:dyDescent="0.35">
      <c r="B50" s="114">
        <v>15</v>
      </c>
      <c r="C50" s="97"/>
      <c r="D50" s="74" t="s">
        <v>133</v>
      </c>
      <c r="F50" s="75"/>
      <c r="G50" s="75"/>
      <c r="H50" s="75"/>
      <c r="I50" s="76"/>
      <c r="J50" s="76"/>
    </row>
    <row r="51" spans="2:10" ht="15.65" customHeight="1" x14ac:dyDescent="0.35">
      <c r="B51" s="103"/>
      <c r="C51" s="98"/>
      <c r="D51" s="77" t="s">
        <v>98</v>
      </c>
      <c r="F51" s="75"/>
      <c r="G51" s="75"/>
      <c r="H51" s="75"/>
      <c r="I51" s="76"/>
      <c r="J51" s="76"/>
    </row>
    <row r="52" spans="2:10" ht="15.65" customHeight="1" x14ac:dyDescent="0.35">
      <c r="B52" s="102"/>
      <c r="C52" s="93"/>
      <c r="D52" s="77" t="s">
        <v>104</v>
      </c>
      <c r="F52" s="75"/>
      <c r="G52" s="75"/>
      <c r="H52" s="75"/>
      <c r="I52" s="76"/>
      <c r="J52" s="76"/>
    </row>
    <row r="53" spans="2:10" ht="15.65" customHeight="1" x14ac:dyDescent="0.35">
      <c r="B53" s="102"/>
      <c r="C53" s="93"/>
      <c r="D53" s="77" t="s">
        <v>103</v>
      </c>
      <c r="F53" s="75"/>
      <c r="G53" s="75"/>
      <c r="H53" s="76"/>
      <c r="I53" s="76"/>
      <c r="J53" s="76"/>
    </row>
    <row r="54" spans="2:10" ht="15.65" customHeight="1" x14ac:dyDescent="0.35">
      <c r="B54" s="102"/>
      <c r="C54" s="93"/>
      <c r="D54" s="77" t="s">
        <v>134</v>
      </c>
      <c r="F54" s="75"/>
      <c r="G54" s="75"/>
      <c r="H54" s="76"/>
      <c r="I54" s="76"/>
      <c r="J54" s="76"/>
    </row>
    <row r="55" spans="2:10" ht="4.75" customHeight="1" thickBot="1" x14ac:dyDescent="0.5">
      <c r="B55" s="102"/>
      <c r="C55" s="96"/>
      <c r="D55" s="73"/>
      <c r="F55" s="75"/>
      <c r="G55" s="75"/>
      <c r="H55" s="76"/>
      <c r="I55" s="76"/>
      <c r="J55" s="76"/>
    </row>
    <row r="56" spans="2:10" ht="15.65" customHeight="1" x14ac:dyDescent="0.35">
      <c r="B56" s="102"/>
      <c r="C56" s="96"/>
      <c r="D56" s="630" t="s">
        <v>62</v>
      </c>
      <c r="E56" s="635" t="s">
        <v>63</v>
      </c>
      <c r="F56" s="636"/>
      <c r="G56" s="82" t="s">
        <v>68</v>
      </c>
    </row>
    <row r="57" spans="2:10" ht="15.65" customHeight="1" x14ac:dyDescent="0.35">
      <c r="B57" s="102"/>
      <c r="C57" s="96"/>
      <c r="D57" s="631"/>
      <c r="E57" s="637"/>
      <c r="F57" s="638"/>
      <c r="G57" s="83" t="s">
        <v>69</v>
      </c>
      <c r="H57" s="76"/>
    </row>
    <row r="58" spans="2:10" ht="15.65" customHeight="1" thickBot="1" x14ac:dyDescent="0.4">
      <c r="B58" s="102"/>
      <c r="C58" s="96"/>
      <c r="D58" s="632"/>
      <c r="E58" s="80" t="s">
        <v>64</v>
      </c>
      <c r="F58" s="81"/>
      <c r="G58" s="84" t="s">
        <v>155</v>
      </c>
      <c r="H58" s="76"/>
    </row>
    <row r="59" spans="2:10" ht="15.65" customHeight="1" thickTop="1" x14ac:dyDescent="0.35">
      <c r="B59" s="102"/>
      <c r="C59" s="96"/>
      <c r="D59" s="633" t="s">
        <v>65</v>
      </c>
      <c r="E59" s="639" t="s">
        <v>63</v>
      </c>
      <c r="F59" s="640"/>
      <c r="G59" s="85" t="s">
        <v>70</v>
      </c>
    </row>
    <row r="60" spans="2:10" ht="15.65" customHeight="1" x14ac:dyDescent="0.35">
      <c r="B60" s="102"/>
      <c r="C60" s="96"/>
      <c r="D60" s="631"/>
      <c r="E60" s="637"/>
      <c r="F60" s="638"/>
      <c r="G60" s="83" t="s">
        <v>156</v>
      </c>
      <c r="H60" s="78" t="s">
        <v>80</v>
      </c>
    </row>
    <row r="61" spans="2:10" ht="15.65" customHeight="1" x14ac:dyDescent="0.35">
      <c r="B61" s="102"/>
      <c r="C61" s="96"/>
      <c r="D61" s="631"/>
      <c r="E61" s="641" t="s">
        <v>64</v>
      </c>
      <c r="F61" s="642"/>
      <c r="G61" s="83" t="s">
        <v>71</v>
      </c>
      <c r="H61" s="74" t="s">
        <v>81</v>
      </c>
    </row>
    <row r="62" spans="2:10" ht="15.65" customHeight="1" thickBot="1" x14ac:dyDescent="0.4">
      <c r="B62" s="102"/>
      <c r="C62" s="96"/>
      <c r="D62" s="634"/>
      <c r="E62" s="643"/>
      <c r="F62" s="644"/>
      <c r="G62" s="86" t="s">
        <v>157</v>
      </c>
      <c r="H62" s="79" t="s">
        <v>79</v>
      </c>
    </row>
    <row r="63" spans="2:10" ht="4.75" customHeight="1" x14ac:dyDescent="0.45">
      <c r="B63" s="102"/>
      <c r="C63" s="96"/>
      <c r="D63" s="73"/>
      <c r="F63" s="75"/>
      <c r="G63" s="75"/>
      <c r="H63" s="76"/>
      <c r="I63" s="76"/>
      <c r="J63" s="76"/>
    </row>
    <row r="64" spans="2:10" ht="15.65" customHeight="1" x14ac:dyDescent="0.35">
      <c r="B64" s="114">
        <v>17</v>
      </c>
      <c r="C64" s="97"/>
      <c r="D64" s="74" t="s">
        <v>135</v>
      </c>
      <c r="F64" s="75"/>
      <c r="G64" s="75"/>
      <c r="H64" s="76"/>
      <c r="I64" s="76"/>
      <c r="J64" s="76"/>
    </row>
    <row r="65" spans="2:10" ht="15.65" customHeight="1" x14ac:dyDescent="0.35">
      <c r="B65" s="102"/>
      <c r="C65" s="93"/>
      <c r="D65" s="77" t="s">
        <v>160</v>
      </c>
      <c r="F65" s="75"/>
      <c r="G65" s="75"/>
      <c r="H65" s="76"/>
      <c r="I65" s="76"/>
      <c r="J65" s="76"/>
    </row>
    <row r="66" spans="2:10" ht="4.75" customHeight="1" thickBot="1" x14ac:dyDescent="0.5">
      <c r="B66" s="102"/>
      <c r="C66" s="96"/>
      <c r="D66" s="73"/>
      <c r="F66" s="75"/>
      <c r="G66" s="75"/>
      <c r="H66" s="76"/>
      <c r="I66" s="76"/>
      <c r="J66" s="76"/>
    </row>
    <row r="67" spans="2:10" ht="15.65" customHeight="1" thickBot="1" x14ac:dyDescent="0.4">
      <c r="B67" s="102"/>
      <c r="C67" s="96"/>
      <c r="D67" s="621" t="s">
        <v>84</v>
      </c>
      <c r="E67" s="622"/>
      <c r="F67" s="622"/>
      <c r="G67" s="623"/>
      <c r="H67" s="88" t="s">
        <v>52</v>
      </c>
    </row>
    <row r="68" spans="2:10" ht="15.5" thickTop="1" x14ac:dyDescent="0.35">
      <c r="B68" s="102"/>
      <c r="C68" s="96"/>
      <c r="D68" s="618" t="s">
        <v>158</v>
      </c>
      <c r="E68" s="619"/>
      <c r="F68" s="619"/>
      <c r="G68" s="620"/>
      <c r="H68" s="87" t="s">
        <v>87</v>
      </c>
    </row>
    <row r="69" spans="2:10" ht="48.65" customHeight="1" x14ac:dyDescent="0.35">
      <c r="B69" s="102"/>
      <c r="C69" s="96"/>
      <c r="D69" s="624" t="s">
        <v>159</v>
      </c>
      <c r="E69" s="625"/>
      <c r="F69" s="625"/>
      <c r="G69" s="626"/>
      <c r="H69" s="89" t="s">
        <v>66</v>
      </c>
    </row>
    <row r="70" spans="2:10" ht="15.65" customHeight="1" thickBot="1" x14ac:dyDescent="0.4">
      <c r="B70" s="102"/>
      <c r="C70" s="96"/>
      <c r="D70" s="627" t="s">
        <v>86</v>
      </c>
      <c r="E70" s="628"/>
      <c r="F70" s="628"/>
      <c r="G70" s="629"/>
      <c r="H70" s="90" t="s">
        <v>67</v>
      </c>
    </row>
    <row r="71" spans="2:10" ht="4.75" customHeight="1" x14ac:dyDescent="0.45">
      <c r="B71" s="102"/>
      <c r="C71" s="96"/>
      <c r="D71" s="73"/>
      <c r="F71" s="75"/>
      <c r="G71" s="75"/>
      <c r="H71" s="76"/>
      <c r="I71" s="76"/>
      <c r="J71" s="76"/>
    </row>
    <row r="72" spans="2:10" ht="5.4" customHeight="1" x14ac:dyDescent="0.35">
      <c r="B72" s="74"/>
      <c r="C72" s="74"/>
    </row>
    <row r="73" spans="2:10" x14ac:dyDescent="0.35">
      <c r="B73" s="112">
        <v>18</v>
      </c>
      <c r="C73" s="74"/>
      <c r="D73" s="74" t="s">
        <v>161</v>
      </c>
    </row>
    <row r="74" spans="2:10" x14ac:dyDescent="0.35">
      <c r="B74" s="74"/>
      <c r="C74" s="74"/>
      <c r="D74" s="74" t="s">
        <v>162</v>
      </c>
    </row>
    <row r="75" spans="2:10" x14ac:dyDescent="0.35">
      <c r="B75" s="74"/>
      <c r="C75" s="74"/>
      <c r="D75" s="74" t="s">
        <v>163</v>
      </c>
    </row>
    <row r="76" spans="2:10" ht="5.4" customHeight="1" x14ac:dyDescent="0.35">
      <c r="B76" s="74"/>
      <c r="C76" s="74"/>
    </row>
    <row r="77" spans="2:10" x14ac:dyDescent="0.35">
      <c r="B77" s="113"/>
      <c r="C77" s="74"/>
      <c r="D77" s="74" t="s">
        <v>164</v>
      </c>
    </row>
    <row r="78" spans="2:10" x14ac:dyDescent="0.35">
      <c r="B78" s="74"/>
      <c r="C78" s="74"/>
      <c r="D78" s="74" t="s">
        <v>165</v>
      </c>
    </row>
  </sheetData>
  <mergeCells count="31">
    <mergeCell ref="D30:E30"/>
    <mergeCell ref="D31:E31"/>
    <mergeCell ref="D32:E32"/>
    <mergeCell ref="D33:E33"/>
    <mergeCell ref="D34:E34"/>
    <mergeCell ref="D25:E25"/>
    <mergeCell ref="D26:E26"/>
    <mergeCell ref="D27:E27"/>
    <mergeCell ref="D28:E28"/>
    <mergeCell ref="D29:E29"/>
    <mergeCell ref="H25:I25"/>
    <mergeCell ref="H26:I26"/>
    <mergeCell ref="H27:I27"/>
    <mergeCell ref="H28:I28"/>
    <mergeCell ref="H29:I29"/>
    <mergeCell ref="H30:I30"/>
    <mergeCell ref="H31:I31"/>
    <mergeCell ref="H32:I32"/>
    <mergeCell ref="H33:I33"/>
    <mergeCell ref="H34:I34"/>
    <mergeCell ref="H35:I35"/>
    <mergeCell ref="D68:G68"/>
    <mergeCell ref="D67:G67"/>
    <mergeCell ref="D69:G69"/>
    <mergeCell ref="D70:G70"/>
    <mergeCell ref="D56:D58"/>
    <mergeCell ref="D59:D62"/>
    <mergeCell ref="E56:F57"/>
    <mergeCell ref="E59:F60"/>
    <mergeCell ref="E61:F62"/>
    <mergeCell ref="D35:E35"/>
  </mergeCells>
  <phoneticPr fontId="2"/>
  <pageMargins left="0.70866141732283472" right="0.70866141732283472" top="0.74803149606299213" bottom="0.74803149606299213" header="0.31496062992125984" footer="0.31496062992125984"/>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8B3D7-8F44-4A87-8A9E-ABF9F1242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B470D9-61B8-4E3D-AF0D-78509CD355E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2961BA4-DBF7-4293-90A2-02F2E6F41F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出張旅費精算書 </vt:lpstr>
      <vt:lpstr>記入要領</vt:lpstr>
      <vt:lpstr>記入要領!Print_Area</vt:lpstr>
      <vt:lpstr>'出張旅費精算書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恭造</dc:creator>
  <cp:lastModifiedBy>itou yoshikazu/1207842/伊藤　好一</cp:lastModifiedBy>
  <cp:lastPrinted>2023-09-23T23:50:32Z</cp:lastPrinted>
  <dcterms:created xsi:type="dcterms:W3CDTF">2004-11-24T08:09:57Z</dcterms:created>
  <dcterms:modified xsi:type="dcterms:W3CDTF">2023-10-25T03:52:19Z</dcterms:modified>
</cp:coreProperties>
</file>